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4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mag 11 - Trapani" sheetId="5" r:id="rId5"/>
    <sheet name="gen 11 - Palermo" sheetId="6" r:id="rId6"/>
    <sheet name="dic 10 - Siracusa" sheetId="7" r:id="rId7"/>
    <sheet name="nov 10 - Bagheria - C.Sicilia" sheetId="8" r:id="rId8"/>
    <sheet name="ott 10 - Barcellona P.G." sheetId="9" r:id="rId9"/>
    <sheet name="set 10 - CT - Nicolosi" sheetId="10" r:id="rId10"/>
    <sheet name="giu 10 - SR Campion. Siciliano" sheetId="11" r:id="rId11"/>
    <sheet name="mag 10 - BAG" sheetId="12" r:id="rId12"/>
    <sheet name="gen 10 - PA" sheetId="13" r:id="rId13"/>
    <sheet name="dic 09 - SR" sheetId="14" r:id="rId14"/>
    <sheet name="nov 09 - BAG - C. Sicilia" sheetId="15" r:id="rId15"/>
    <sheet name="ott 09 - ME" sheetId="16" r:id="rId16"/>
    <sheet name="set 09 - CT" sheetId="17" r:id="rId17"/>
  </sheets>
  <definedNames/>
  <calcPr fullCalcOnLoad="1"/>
</workbook>
</file>

<file path=xl/sharedStrings.xml><?xml version="1.0" encoding="utf-8"?>
<sst xmlns="http://schemas.openxmlformats.org/spreadsheetml/2006/main" count="4359" uniqueCount="1470">
  <si>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</si>
  <si>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</si>
  <si>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</si>
  <si>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</si>
  <si>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</si>
  <si>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</si>
  <si>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</si>
  <si>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</si>
  <si>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</si>
  <si>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</si>
  <si>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</si>
  <si>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</si>
  <si>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</si>
  <si>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</si>
  <si>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</si>
  <si>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</si>
  <si>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</si>
  <si>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</si>
  <si>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</si>
  <si>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</si>
  <si>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</si>
  <si>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</si>
  <si>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</si>
  <si>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</si>
  <si>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</si>
  <si>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</si>
  <si>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</si>
  <si>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</si>
  <si>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</si>
  <si>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</si>
  <si>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</si>
  <si>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</si>
  <si>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</si>
  <si>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</si>
  <si>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</si>
  <si>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</si>
  <si>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</si>
  <si>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</si>
  <si>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</si>
  <si>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</si>
  <si>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</si>
  <si>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</si>
  <si>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</si>
  <si>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</si>
  <si>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</si>
  <si>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</si>
  <si>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</si>
  <si>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</si>
  <si>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</si>
  <si>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</si>
  <si>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</si>
  <si>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</si>
  <si>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</si>
  <si>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</si>
  <si>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</si>
  <si>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</si>
  <si>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</si>
  <si>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</si>
  <si>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</si>
  <si>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</si>
  <si>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</si>
  <si>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</si>
  <si>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</si>
  <si>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</si>
  <si>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</si>
  <si>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</si>
  <si>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</si>
  <si>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</si>
  <si>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</si>
  <si>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</si>
  <si>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</si>
  <si>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</si>
  <si>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</si>
  <si>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</si>
  <si>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</si>
  <si>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</si>
  <si>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</si>
  <si>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</si>
  <si>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</si>
  <si>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</si>
  <si>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</si>
  <si>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</si>
  <si>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</si>
  <si>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</si>
  <si>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</si>
  <si>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</si>
  <si>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</si>
  <si>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</si>
  <si>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</si>
  <si>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</si>
  <si>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</si>
  <si>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</si>
  <si>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</si>
  <si>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</si>
  <si>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</si>
  <si>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</si>
  <si>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</si>
  <si>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</si>
  <si>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</si>
  <si>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</si>
  <si>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</si>
  <si>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</si>
  <si>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</si>
  <si>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</si>
  <si>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</si>
  <si>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</si>
  <si>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</si>
  <si>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</si>
  <si>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</si>
  <si>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</si>
  <si>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</si>
  <si>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</si>
  <si>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</si>
  <si>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</si>
  <si>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</si>
  <si>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</si>
  <si>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</si>
  <si>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</si>
  <si>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</si>
  <si>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</si>
  <si>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</si>
  <si>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</si>
  <si>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</si>
  <si>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</si>
  <si>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</si>
  <si>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</si>
  <si>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</si>
  <si>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</si>
  <si>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</si>
  <si>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</si>
  <si>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</si>
  <si>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</si>
  <si>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</si>
  <si>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</si>
  <si>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</si>
  <si>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</si>
  <si>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</si>
  <si>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</si>
  <si>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</si>
  <si>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</si>
  <si>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</si>
  <si>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</si>
  <si>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</si>
  <si>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</si>
  <si>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</si>
  <si>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</si>
  <si>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</si>
  <si>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</si>
  <si>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</si>
  <si>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</si>
  <si>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</si>
  <si>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</si>
  <si>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</si>
  <si>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</si>
  <si>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</si>
  <si>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</si>
  <si>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</si>
  <si>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</si>
  <si>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</si>
  <si>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</si>
  <si>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</si>
  <si>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</si>
  <si>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</si>
  <si>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</si>
  <si>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</si>
  <si>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</si>
  <si>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</si>
  <si>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</si>
  <si>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</si>
  <si>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</si>
  <si>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</si>
  <si>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</si>
  <si>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</si>
  <si>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</si>
  <si>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</si>
  <si>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</si>
  <si>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</si>
  <si>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</si>
  <si>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</si>
  <si>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</si>
  <si>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</si>
  <si>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</si>
  <si>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</si>
  <si>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</si>
  <si>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</si>
  <si>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</si>
  <si>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</si>
  <si>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</si>
  <si>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</si>
  <si>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</si>
  <si>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</si>
  <si>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</si>
  <si>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</si>
  <si>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</si>
  <si>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</si>
  <si>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</si>
  <si>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</si>
  <si>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</si>
  <si>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</si>
  <si>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</si>
  <si>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</si>
  <si>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</si>
  <si>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</si>
  <si>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</si>
  <si>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</si>
  <si>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</si>
  <si>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</si>
  <si>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</si>
  <si>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</si>
  <si>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</si>
  <si>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</si>
  <si>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</si>
  <si>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</si>
  <si>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</si>
  <si>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</si>
  <si>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</si>
  <si>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</si>
  <si>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</si>
  <si>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</si>
  <si>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</si>
  <si>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</si>
  <si>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</si>
  <si>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</si>
  <si>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</si>
  <si>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</si>
  <si>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</si>
  <si>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</si>
  <si>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</si>
  <si>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</si>
  <si>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</si>
  <si>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</si>
  <si>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</si>
  <si>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</si>
  <si>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</si>
  <si>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</si>
  <si>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</si>
  <si>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</si>
  <si>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</si>
  <si>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</si>
  <si>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</si>
  <si>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</si>
  <si>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</si>
  <si>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</si>
  <si>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</si>
  <si>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</si>
  <si>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</si>
  <si>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</si>
  <si>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</si>
  <si>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</si>
  <si>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</si>
  <si>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</si>
  <si>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</si>
  <si>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</si>
  <si>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</si>
  <si>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</si>
  <si>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</si>
  <si>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</si>
  <si>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</si>
  <si>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</si>
  <si>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</si>
  <si>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</si>
  <si>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</si>
  <si>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</si>
  <si>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</si>
  <si>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</si>
  <si>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</si>
  <si>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</si>
  <si>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</si>
  <si>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</si>
  <si>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</si>
  <si>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</si>
  <si>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</si>
  <si>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</si>
  <si>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</si>
  <si>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</si>
  <si>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</si>
  <si>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</si>
  <si>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</si>
  <si>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</si>
  <si>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</si>
  <si>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</si>
  <si>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</si>
  <si>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</si>
  <si>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</si>
  <si>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</si>
  <si>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</si>
  <si>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</si>
  <si>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</si>
  <si>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</si>
  <si>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</si>
  <si>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</si>
  <si>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</si>
  <si>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</si>
  <si>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</si>
  <si>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</si>
  <si>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</si>
  <si>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</si>
  <si>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</si>
  <si>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</si>
  <si>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</si>
  <si>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</si>
  <si>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</si>
  <si>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</si>
  <si>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</si>
  <si>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</si>
  <si>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</si>
  <si>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</si>
  <si>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</si>
  <si>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</si>
  <si>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</si>
  <si>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</si>
  <si>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</si>
  <si>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</si>
  <si>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</si>
  <si>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</si>
  <si>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</si>
  <si>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</si>
  <si>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</si>
  <si>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</si>
  <si>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</si>
  <si>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</si>
  <si>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</si>
  <si>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</si>
  <si>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</si>
  <si>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</si>
  <si>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</si>
  <si>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</si>
  <si>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</si>
  <si>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</si>
  <si>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</si>
  <si>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</si>
  <si>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</si>
  <si>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</si>
  <si>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</si>
  <si>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</si>
  <si>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</si>
  <si>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</si>
  <si>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</si>
  <si>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</si>
  <si>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</si>
  <si>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</si>
  <si>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</si>
  <si>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</si>
  <si>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</si>
  <si>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</si>
  <si>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</si>
  <si>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</si>
  <si>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</si>
  <si>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</si>
  <si>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</si>
  <si>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</si>
  <si>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</si>
  <si>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</si>
  <si>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</si>
  <si>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</si>
  <si>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</si>
  <si>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</si>
  <si>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</si>
  <si>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</si>
  <si>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</si>
  <si>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</si>
  <si>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</si>
  <si>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</si>
  <si>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</si>
  <si>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</si>
  <si>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</si>
  <si>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</si>
  <si>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</si>
  <si>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</si>
  <si>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</si>
  <si>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</si>
  <si>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</si>
  <si>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</si>
  <si>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</si>
  <si>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</si>
  <si>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</si>
  <si>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</si>
  <si>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</si>
  <si>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</si>
  <si>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</si>
  <si>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</si>
  <si>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</si>
  <si>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</si>
  <si>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</si>
  <si>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</si>
  <si>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</si>
  <si>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</si>
  <si>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</si>
  <si>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</si>
  <si>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</si>
  <si>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</si>
  <si>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</si>
  <si>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</si>
  <si>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</si>
  <si>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</si>
  <si>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</si>
  <si>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</si>
  <si>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</si>
  <si>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</si>
  <si>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</si>
  <si>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</si>
  <si>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</si>
  <si>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</si>
  <si>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</si>
  <si>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</si>
  <si>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</si>
  <si>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</si>
  <si>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</si>
  <si>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</si>
  <si>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</si>
  <si>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</si>
  <si>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</si>
  <si>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</si>
  <si>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</si>
  <si>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</si>
  <si>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</si>
  <si>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</si>
  <si>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</si>
  <si>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</si>
  <si>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</si>
  <si>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</si>
  <si>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</si>
  <si>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</si>
  <si>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</si>
  <si>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</si>
  <si>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</si>
  <si>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</si>
  <si>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</si>
  <si>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</si>
  <si>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</si>
  <si>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</si>
  <si>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</si>
  <si>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</si>
  <si>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</si>
  <si>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</si>
  <si>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</si>
  <si>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</si>
  <si>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</si>
  <si>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</si>
  <si>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</si>
  <si>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</si>
  <si>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</si>
  <si>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</si>
  <si>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</si>
  <si>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</si>
  <si>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</si>
  <si>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</si>
  <si>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</si>
  <si>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</si>
  <si>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</si>
  <si>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</si>
  <si>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</si>
  <si>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</si>
  <si>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</si>
  <si>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</si>
  <si>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</si>
  <si>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</si>
  <si>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</si>
  <si>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</si>
  <si>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</si>
  <si>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</si>
  <si>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</si>
  <si>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</si>
  <si>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</si>
  <si>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</si>
  <si>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</si>
  <si>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</si>
  <si>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</si>
  <si>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</si>
  <si>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</si>
  <si>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</si>
  <si>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</si>
  <si>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</si>
  <si>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</si>
  <si>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</si>
  <si>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</si>
  <si>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</si>
  <si>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</si>
  <si>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</si>
  <si>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</si>
  <si>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</si>
  <si>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</si>
  <si>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</si>
  <si>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</si>
  <si>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</si>
  <si>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</si>
  <si>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</si>
  <si>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</si>
  <si>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</si>
  <si>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</si>
  <si>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</si>
  <si>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</si>
  <si>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</si>
  <si>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</si>
  <si>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</si>
  <si>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</si>
  <si>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</si>
  <si>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</si>
  <si>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</si>
  <si>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</si>
  <si>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</si>
  <si>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</si>
  <si>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</si>
  <si>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</si>
  <si>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</si>
  <si>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</si>
  <si>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</si>
  <si>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</si>
  <si>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</si>
  <si>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</si>
  <si>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</si>
  <si>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</si>
  <si>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</si>
  <si>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</si>
  <si>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</si>
  <si>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</si>
  <si>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</si>
  <si>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</si>
  <si>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</si>
  <si>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</si>
  <si>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</si>
  <si>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</si>
  <si>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</si>
  <si>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</si>
  <si>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</si>
  <si>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</si>
  <si>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</si>
  <si>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</si>
  <si>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</si>
  <si>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</si>
  <si>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</si>
  <si>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</si>
  <si>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</si>
  <si>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</si>
  <si>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</si>
  <si>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</si>
  <si>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</si>
  <si>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</si>
  <si>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</si>
  <si>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</si>
  <si>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</si>
  <si>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</si>
  <si>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</si>
  <si>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</si>
  <si>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</si>
  <si>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</si>
  <si>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</si>
  <si>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</si>
  <si>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</si>
  <si>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</si>
  <si>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</si>
  <si>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</si>
  <si>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</si>
  <si>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</si>
  <si>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</si>
  <si>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</si>
  <si>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</si>
  <si>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</si>
  <si>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</si>
  <si>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</si>
  <si>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</si>
  <si>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</si>
  <si>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</si>
  <si>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</si>
  <si>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</si>
  <si>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</si>
  <si>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</si>
  <si>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</si>
  <si>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</si>
  <si>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</si>
  <si>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</si>
  <si>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</si>
  <si>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</si>
  <si>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</si>
  <si>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</si>
  <si>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</si>
  <si>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</si>
  <si>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</si>
  <si>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</si>
  <si>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</si>
  <si>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</si>
  <si>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</si>
  <si>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</si>
  <si>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</si>
  <si>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</si>
  <si>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</si>
  <si>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</si>
  <si>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</si>
  <si>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</si>
  <si>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</si>
  <si>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</si>
  <si>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</si>
  <si>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</si>
  <si>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</si>
  <si>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</si>
  <si>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</si>
  <si>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</si>
  <si>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</si>
  <si>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</si>
  <si>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</si>
  <si>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</si>
  <si>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</si>
  <si>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</si>
  <si>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</si>
  <si>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</si>
  <si>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</si>
  <si>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</si>
  <si>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</si>
  <si>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</si>
  <si>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</si>
  <si>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</si>
  <si>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</si>
  <si>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</si>
  <si>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</si>
  <si>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</si>
  <si>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</si>
  <si>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</si>
  <si>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</si>
  <si>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</si>
  <si>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</si>
  <si>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</si>
  <si>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</si>
  <si>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</si>
  <si>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</si>
  <si>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</si>
  <si>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</si>
  <si>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</si>
  <si>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</si>
  <si>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</si>
  <si>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</si>
  <si>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</si>
  <si>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</si>
  <si>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</si>
  <si>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</si>
  <si>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</si>
  <si>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</si>
  <si>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</si>
  <si>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</si>
  <si>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</si>
  <si>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</si>
  <si>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</si>
  <si>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</si>
  <si>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</si>
  <si>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</si>
  <si>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</si>
  <si>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</si>
  <si>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</si>
  <si>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</si>
  <si>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</si>
  <si>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</si>
  <si>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</si>
  <si>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</si>
  <si>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</si>
  <si>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</si>
  <si>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</si>
  <si>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</si>
  <si>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</si>
  <si>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</si>
  <si>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</si>
  <si>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</si>
  <si>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</si>
  <si>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</si>
  <si>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</si>
  <si>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</si>
  <si>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</si>
  <si>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</si>
  <si>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</si>
  <si>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</si>
  <si>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</si>
  <si>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</si>
  <si>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</si>
  <si>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</si>
  <si>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</si>
  <si>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</si>
  <si>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</si>
  <si>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</si>
  <si>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</si>
  <si>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</si>
  <si>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</si>
  <si>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</si>
  <si>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</si>
  <si>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</si>
  <si>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</si>
  <si>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</si>
  <si>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</si>
  <si>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</si>
  <si>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</si>
  <si>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</si>
  <si>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</si>
  <si>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</si>
  <si>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</si>
  <si>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</si>
  <si>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</si>
  <si>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</si>
  <si>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</si>
  <si>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</si>
  <si>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</si>
  <si>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</si>
  <si>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</si>
  <si>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</si>
  <si>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</si>
  <si>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</si>
  <si>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</si>
  <si>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</si>
  <si>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</si>
  <si>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</si>
  <si>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</si>
  <si>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</si>
  <si>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</si>
  <si>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</si>
  <si>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</si>
  <si>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</si>
  <si>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</si>
  <si>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</si>
  <si>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</si>
  <si>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</si>
  <si>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</si>
  <si>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</si>
  <si>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</si>
  <si>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</si>
  <si>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</si>
  <si>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</si>
  <si>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</si>
  <si>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</si>
  <si>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</si>
  <si>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</si>
  <si>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</si>
  <si>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</si>
  <si>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</si>
  <si>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</si>
  <si>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</si>
  <si>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</si>
  <si>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</si>
  <si>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</si>
  <si>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</si>
  <si>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</si>
  <si>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</si>
  <si>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</si>
  <si>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</si>
  <si>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</si>
  <si>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</si>
  <si>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</si>
  <si>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</si>
  <si>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</si>
  <si>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</si>
  <si>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</si>
  <si>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</si>
  <si>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</si>
  <si>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</si>
  <si>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</si>
  <si>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</si>
  <si>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</si>
  <si>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</si>
  <si>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</si>
  <si>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</si>
  <si>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</si>
  <si>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</si>
  <si>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</si>
  <si>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</si>
  <si>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</si>
  <si>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</si>
  <si>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</si>
  <si>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</si>
  <si>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</si>
  <si>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</si>
  <si>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</si>
  <si>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</si>
  <si>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</si>
  <si>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</si>
  <si>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</si>
  <si>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</si>
  <si>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</si>
  <si>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</si>
  <si>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</si>
  <si>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</si>
  <si>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</si>
  <si>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</si>
  <si>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</si>
  <si>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</si>
  <si>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</si>
  <si>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</si>
  <si>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</si>
  <si>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</si>
  <si>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</si>
  <si>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</si>
  <si>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</si>
  <si>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</si>
  <si>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</si>
  <si>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</si>
  <si>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</si>
  <si>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</si>
  <si>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</si>
  <si>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</si>
  <si>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</si>
  <si>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</si>
  <si>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</si>
  <si>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</si>
  <si>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</si>
  <si>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</si>
  <si>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</si>
  <si>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</si>
  <si>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</si>
  <si>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</si>
  <si>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</si>
  <si>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</si>
  <si>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</si>
  <si>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</si>
  <si>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</si>
  <si>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</si>
  <si>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</si>
  <si>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</si>
  <si>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</si>
  <si>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</si>
  <si>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</si>
  <si>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</si>
  <si>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</si>
  <si>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</si>
  <si>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</si>
  <si>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</si>
  <si>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</si>
  <si>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</si>
  <si>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</si>
  <si>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</si>
  <si>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</si>
  <si>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</si>
  <si>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</si>
  <si>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</si>
  <si>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</si>
  <si>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</si>
  <si>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</si>
  <si>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</si>
  <si>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</si>
  <si>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</si>
  <si>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</si>
  <si>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</si>
  <si>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</si>
  <si>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</si>
  <si>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</si>
  <si>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</si>
  <si>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</si>
  <si>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</si>
  <si>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</si>
  <si>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</si>
  <si>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</si>
  <si>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</si>
  <si>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</si>
  <si>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</si>
  <si>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</si>
  <si>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</si>
  <si>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</si>
  <si>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</si>
  <si>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</si>
  <si>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</si>
  <si>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</si>
  <si>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</si>
  <si>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</si>
  <si>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</si>
  <si>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</si>
  <si>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</si>
  <si>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</si>
  <si>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</si>
  <si>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</si>
  <si>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</si>
  <si>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</si>
  <si>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</si>
  <si>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</si>
  <si>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</si>
  <si>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</si>
  <si>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</si>
  <si>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</si>
  <si>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</si>
  <si>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</si>
  <si>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</si>
  <si>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</si>
  <si>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</si>
  <si>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</si>
  <si>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</si>
  <si>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</si>
  <si>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</si>
  <si>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</si>
  <si>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</si>
  <si>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</si>
  <si>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</si>
  <si>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</si>
  <si>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</si>
  <si>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</si>
  <si>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</si>
  <si>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</si>
  <si>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</si>
  <si>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</si>
  <si>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</si>
  <si>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</si>
  <si>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</si>
  <si>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</si>
  <si>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</si>
  <si>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</si>
  <si>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</si>
  <si>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</si>
  <si>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</si>
  <si>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</si>
  <si>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</si>
  <si>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</si>
  <si>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</si>
  <si>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</si>
  <si>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</si>
  <si>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</si>
  <si>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</si>
  <si>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</si>
  <si>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</si>
  <si>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</si>
  <si>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</si>
  <si>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</si>
  <si>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</si>
  <si>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</si>
  <si>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</si>
  <si>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</si>
  <si>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</si>
  <si>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</si>
  <si>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</si>
  <si>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</si>
  <si>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</si>
  <si>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</si>
  <si>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</si>
  <si>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</si>
  <si>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</si>
  <si>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</si>
  <si>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</si>
  <si>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</si>
  <si>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</si>
  <si>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</si>
  <si>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</si>
  <si>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</si>
  <si>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</si>
  <si>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</si>
  <si>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</si>
  <si>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</si>
  <si>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</si>
  <si>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</si>
  <si>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</si>
  <si>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</si>
  <si>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</si>
  <si>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</si>
  <si>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</si>
  <si>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</si>
  <si>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</si>
  <si>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</si>
  <si>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</si>
  <si>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</si>
  <si>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</si>
  <si>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</si>
  <si>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</si>
  <si>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</si>
  <si>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</si>
  <si>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</si>
  <si>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</si>
  <si>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</si>
  <si>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</si>
  <si>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</si>
  <si>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</si>
  <si>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</si>
  <si>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</si>
  <si>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</si>
  <si>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</si>
  <si>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</si>
  <si>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</si>
  <si>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</si>
  <si>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</si>
  <si>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</si>
  <si>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</si>
  <si>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</si>
  <si>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</si>
  <si>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</si>
  <si>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</si>
  <si>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</si>
  <si>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</si>
  <si>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</si>
  <si>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</si>
  <si>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</si>
  <si>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</si>
  <si>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</si>
  <si>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</si>
  <si>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</si>
  <si>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</si>
  <si>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</si>
  <si>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</si>
  <si>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</si>
  <si>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</si>
  <si>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</si>
  <si>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</si>
  <si>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</si>
  <si>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</si>
  <si>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</si>
  <si>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</si>
  <si>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</si>
  <si>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</si>
  <si>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</si>
  <si>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</si>
  <si>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</si>
  <si>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</si>
  <si>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</si>
  <si>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</si>
  <si>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</si>
  <si>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</si>
  <si>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</si>
  <si>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</si>
  <si>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</si>
  <si>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</si>
  <si>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</si>
  <si>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</si>
  <si>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</si>
  <si>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</si>
  <si>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</si>
  <si>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</si>
  <si>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</si>
  <si>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</si>
  <si>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</si>
  <si>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</si>
  <si>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</si>
  <si>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</si>
  <si>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</si>
  <si>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</si>
  <si>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</si>
  <si>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</si>
  <si>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</si>
  <si>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</si>
  <si>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</si>
  <si>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</si>
  <si>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</si>
  <si>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</si>
  <si>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</si>
  <si>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</si>
  <si>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</si>
  <si>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</si>
  <si>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</si>
  <si>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</si>
  <si>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</si>
  <si>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</si>
  <si>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</si>
  <si>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</si>
  <si>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</si>
  <si>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</si>
  <si>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</si>
  <si>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</si>
  <si>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</si>
  <si>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</si>
  <si>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</si>
  <si>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</si>
  <si>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</si>
  <si>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</si>
  <si>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</si>
  <si>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</si>
  <si>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</si>
  <si>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</si>
  <si>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</si>
  <si>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</si>
  <si>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</si>
  <si>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</si>
  <si>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</si>
  <si>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</si>
  <si>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</si>
  <si>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</si>
  <si>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</si>
  <si>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</si>
  <si>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</si>
  <si>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</si>
  <si>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</si>
  <si>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</si>
  <si>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</si>
  <si>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</si>
  <si>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</si>
  <si>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</si>
  <si>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</si>
  <si>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</si>
  <si>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</si>
  <si>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</si>
  <si>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</si>
  <si>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</si>
  <si>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</si>
  <si>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</si>
  <si>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</si>
  <si>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</si>
  <si>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</si>
  <si>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</si>
  <si>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</si>
  <si>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</si>
  <si>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</si>
  <si>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</si>
  <si>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</si>
  <si>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</si>
  <si>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</si>
  <si>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</si>
  <si>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</si>
  <si>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</si>
  <si>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</si>
  <si>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</si>
  <si>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</si>
  <si>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</si>
  <si>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</si>
  <si>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</si>
  <si>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</si>
  <si>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</si>
  <si>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</si>
  <si>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</si>
  <si>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</si>
  <si>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</si>
  <si>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</si>
  <si>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</si>
  <si>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</si>
  <si>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</si>
  <si>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</si>
  <si>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</si>
  <si>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</si>
  <si>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</si>
  <si>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</si>
  <si>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</si>
  <si>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</si>
  <si>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</si>
  <si>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</si>
  <si>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</si>
  <si>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</si>
  <si>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</si>
  <si>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</si>
  <si>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</si>
  <si>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</si>
  <si>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</si>
  <si>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</si>
  <si>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</si>
  <si>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</si>
  <si>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</si>
  <si>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</si>
  <si>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</si>
  <si>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</si>
  <si>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</si>
  <si>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</si>
  <si>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</si>
  <si>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</si>
  <si>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</si>
  <si>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</si>
  <si>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</si>
  <si>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</si>
  <si>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</si>
  <si>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</si>
  <si>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</si>
  <si>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</si>
  <si>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</si>
  <si>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</si>
  <si>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</si>
  <si>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</si>
  <si>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</si>
  <si>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</si>
  <si>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</si>
  <si>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</si>
  <si>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</si>
  <si>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</si>
  <si>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</si>
  <si>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</si>
  <si>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</si>
  <si>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</si>
  <si>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</si>
  <si>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</si>
  <si>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</si>
  <si>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</si>
  <si>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</si>
  <si>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</si>
  <si>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</si>
  <si>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</si>
  <si>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</si>
  <si>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</si>
  <si>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</si>
  <si>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</si>
  <si>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</si>
  <si>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</si>
  <si>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</si>
  <si>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</si>
  <si>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</si>
  <si>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</si>
  <si>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</si>
  <si>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</si>
  <si>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</si>
  <si>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</si>
  <si>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</si>
  <si>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</si>
  <si>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</si>
  <si>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</si>
  <si>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</si>
  <si>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</si>
  <si>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</si>
  <si>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</si>
  <si>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</si>
  <si>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</si>
  <si>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</si>
  <si>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</si>
  <si>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</si>
  <si>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</si>
  <si>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</si>
  <si>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</si>
  <si>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</si>
  <si>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</si>
  <si>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</si>
  <si>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</si>
  <si>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</si>
  <si>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</si>
  <si>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</si>
  <si>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</si>
  <si>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</si>
  <si>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</si>
  <si>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</si>
  <si>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</si>
  <si>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</si>
  <si>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</si>
  <si>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</si>
  <si>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</si>
  <si>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</si>
  <si>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</si>
  <si>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</si>
  <si>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</si>
  <si>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</si>
  <si>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</si>
  <si>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</si>
  <si>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</si>
  <si>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</si>
  <si>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</si>
  <si>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</si>
  <si>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</si>
  <si>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</si>
  <si>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</si>
  <si>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</si>
  <si>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</si>
  <si>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</si>
  <si>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</si>
  <si>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</si>
  <si>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</si>
  <si>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</si>
  <si>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</si>
  <si>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</si>
  <si>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</si>
  <si>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</si>
  <si>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</si>
  <si>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</si>
  <si>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</si>
  <si>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</si>
  <si>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</si>
  <si>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</si>
  <si>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</si>
  <si>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</si>
  <si>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</si>
  <si>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</si>
  <si>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</si>
  <si>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</si>
  <si>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</si>
  <si>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</si>
  <si>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</si>
  <si>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</si>
  <si>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</si>
  <si>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</si>
  <si>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</si>
  <si>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</si>
  <si>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</si>
  <si>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</si>
  <si>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</si>
  <si>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</si>
  <si>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</si>
  <si>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</si>
  <si>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</si>
  <si>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</si>
  <si>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</si>
  <si>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</si>
  <si>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</si>
  <si>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</si>
  <si>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</si>
  <si>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</si>
  <si>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</si>
  <si>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</si>
  <si>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</si>
  <si>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</si>
  <si>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</si>
  <si>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</si>
  <si>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</si>
  <si>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</si>
  <si>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</si>
  <si>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</si>
  <si>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</si>
  <si>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</si>
  <si>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</si>
  <si>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</si>
  <si>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</si>
  <si>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</si>
  <si>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</si>
  <si>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</si>
  <si>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</si>
  <si>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</si>
  <si>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</si>
  <si>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</si>
  <si>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</si>
  <si>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</si>
  <si>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</si>
  <si>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</si>
  <si>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</si>
  <si>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</si>
  <si>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</si>
  <si>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</si>
  <si>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</si>
  <si>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</si>
  <si>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</si>
  <si>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</si>
  <si>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</si>
  <si>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</si>
  <si>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</si>
  <si>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</si>
  <si>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</si>
  <si>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</si>
  <si>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</si>
  <si>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</si>
  <si>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</si>
  <si>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</si>
  <si>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</si>
  <si>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</si>
  <si>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</si>
  <si>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</si>
  <si>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</si>
  <si>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</si>
  <si>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</si>
  <si>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</si>
  <si>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</si>
  <si>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</si>
  <si>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</si>
  <si>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</si>
  <si>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</si>
  <si>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</si>
  <si>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</si>
  <si>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</si>
  <si>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</si>
  <si>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</si>
  <si>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</si>
  <si>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</si>
  <si>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</si>
  <si>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</si>
  <si>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</si>
  <si>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</si>
  <si>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</si>
  <si>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</si>
  <si>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</si>
  <si>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</si>
  <si>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</si>
  <si>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</si>
  <si>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</si>
  <si>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</si>
  <si>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</si>
  <si>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</si>
  <si>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</si>
  <si>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</si>
  <si>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</si>
  <si>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</si>
  <si>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</si>
  <si>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</si>
  <si>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</si>
  <si>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GIU - 10
Siracusa</t>
  </si>
  <si>
    <t>SET - 10
Nicolosi</t>
  </si>
  <si>
    <t>OTT - 10
Barcellona</t>
  </si>
  <si>
    <t>DIC - 10
Siracusa</t>
  </si>
  <si>
    <t>VACCARO ANDREA</t>
  </si>
  <si>
    <t>7° TORNEO CITTA' DI PALERMO</t>
  </si>
  <si>
    <t>TORNEO UNDER</t>
  </si>
  <si>
    <t>CATEGORIA OPEN</t>
  </si>
  <si>
    <t>BEVILACQUA GIUSEPPE</t>
  </si>
  <si>
    <t>MORABITO MANLIO</t>
  </si>
  <si>
    <t>TRAPANI</t>
  </si>
  <si>
    <t>CORSO</t>
  </si>
  <si>
    <t>LA ROSA</t>
  </si>
  <si>
    <t>ANTISTA</t>
  </si>
  <si>
    <t>SBACCHI</t>
  </si>
  <si>
    <t>GISSARA B</t>
  </si>
  <si>
    <t>NATOLI A</t>
  </si>
  <si>
    <t>MORABITO</t>
  </si>
  <si>
    <t>IELAPI</t>
  </si>
  <si>
    <t>BEVILACQUA</t>
  </si>
  <si>
    <t>FAZIO</t>
  </si>
  <si>
    <t>MARINI</t>
  </si>
  <si>
    <t>LA PIETRA</t>
  </si>
  <si>
    <t>GISSARA</t>
  </si>
  <si>
    <t>CLASSIFICA PRIMA FASE</t>
  </si>
  <si>
    <t>POS</t>
  </si>
  <si>
    <t>RANK</t>
  </si>
  <si>
    <t>GIOCATORE</t>
  </si>
  <si>
    <t>TOT</t>
  </si>
  <si>
    <t>S.T.</t>
  </si>
  <si>
    <t>mc</t>
  </si>
  <si>
    <t>nc</t>
  </si>
  <si>
    <t>FINALE</t>
  </si>
  <si>
    <t>SECONDA FASE</t>
  </si>
  <si>
    <t>CATEGORIA UNDER</t>
  </si>
  <si>
    <t>BEVILACQUA P</t>
  </si>
  <si>
    <t>GEN-11
Palermo</t>
  </si>
  <si>
    <t>BEVILACQUA PIETRO</t>
  </si>
  <si>
    <t>Trapano</t>
  </si>
  <si>
    <t>GEN -11
Palermo</t>
  </si>
  <si>
    <t>1° TORNEO CITTA' DI ERICE</t>
  </si>
  <si>
    <t>ERICE CASASANTA</t>
  </si>
  <si>
    <t>I° TORNEO CITTA' DI ERICE - 08/05/2011</t>
  </si>
  <si>
    <t>RISULTATI TORNEO GIOVANILE</t>
  </si>
  <si>
    <t>LONGO SANTO</t>
  </si>
  <si>
    <t>MARINI ALESSANDRO</t>
  </si>
  <si>
    <t>MAGRI' - LONGO</t>
  </si>
  <si>
    <t>LO CASCIO - MARINI</t>
  </si>
  <si>
    <t>MAGRI' - MARINI</t>
  </si>
  <si>
    <t>LO CASCIO - LONGO</t>
  </si>
  <si>
    <t>MAGRI' - LO CASCIO</t>
  </si>
  <si>
    <t>MARINI - LONGO</t>
  </si>
  <si>
    <t>PALUMBO SEBASTIANO</t>
  </si>
  <si>
    <t>RANDIELLI - ZANGLA</t>
  </si>
  <si>
    <t>SBACCHI - PALUMBO</t>
  </si>
  <si>
    <t>RANDIELLI - PALUMBO</t>
  </si>
  <si>
    <t>SBACCHI - ZANGLA</t>
  </si>
  <si>
    <t>RANDIELLI - SBACCHI</t>
  </si>
  <si>
    <t>PALUMBO - ZANGLA</t>
  </si>
  <si>
    <t>NATOLI - FAZIO</t>
  </si>
  <si>
    <t>BUTTITTA - CAROLLO</t>
  </si>
  <si>
    <t>NATOLI - CAROLLO</t>
  </si>
  <si>
    <t>BUTTITTA - FAZIO</t>
  </si>
  <si>
    <t>CALCAGNO - MARIANI</t>
  </si>
  <si>
    <t>CALCAGNO - MARINI</t>
  </si>
  <si>
    <t>GILIBERTO - MARIANI</t>
  </si>
  <si>
    <t>CALCAGNO - GILIBERTO</t>
  </si>
  <si>
    <t>MARINI - MARIANI</t>
  </si>
  <si>
    <t>LO CASCIO - NATOLI</t>
  </si>
  <si>
    <t>LA ROSA - BEVILACQUA</t>
  </si>
  <si>
    <t>LO CASCIO - BEVILACQUA</t>
  </si>
  <si>
    <t>LA ROSA - NATOLI</t>
  </si>
  <si>
    <t>LO CASCIO - LA ROSA</t>
  </si>
  <si>
    <t>BEVILACQUA - NATOLI</t>
  </si>
  <si>
    <t>CANNAVO' - BEVILACQUA</t>
  </si>
  <si>
    <t>CORSO - TRUPIANO</t>
  </si>
  <si>
    <t>CANNAVO' - TRUPIANO</t>
  </si>
  <si>
    <t>CORSO - BEVILACQUA</t>
  </si>
  <si>
    <t>CANNAVO' - CORSO</t>
  </si>
  <si>
    <t>TRUPIANO - BEVILACQUA</t>
  </si>
  <si>
    <t>LO CASCIO E - BUTTITTA</t>
  </si>
  <si>
    <t>5-3 T.P.</t>
  </si>
  <si>
    <t>CORSO - MARINI C.</t>
  </si>
  <si>
    <t>LONGO - LA ROSA</t>
  </si>
  <si>
    <t>4-3 T.P.</t>
  </si>
  <si>
    <t>MAGRI' - SBACCHI</t>
  </si>
  <si>
    <t>LO CASCIO E - CALCAGNO</t>
  </si>
  <si>
    <t>NATOLI - CORSO</t>
  </si>
  <si>
    <t>LONGO - RANDIELLI</t>
  </si>
  <si>
    <t>3-2 T.P.</t>
  </si>
  <si>
    <t>MAGRI' - LO CASCIO E</t>
  </si>
  <si>
    <t>NATOLI - LONGO</t>
  </si>
  <si>
    <t>GIRONE UNICO ALL'ITALIANA</t>
  </si>
  <si>
    <t>NATOLI RICCARDO</t>
  </si>
  <si>
    <t>ZANGLA - BEVILACQUA</t>
  </si>
  <si>
    <t>NATOLI A. NATOLI R.</t>
  </si>
  <si>
    <t>ZANGLA - NATOLI R.</t>
  </si>
  <si>
    <t>NATOLI A. - BEVILACQUA</t>
  </si>
  <si>
    <t>ZANGLA - NATOLI A.</t>
  </si>
  <si>
    <t>BEVILACQUA - NATOLI R.</t>
  </si>
  <si>
    <t>NATOLI A. - /////</t>
  </si>
  <si>
    <t>TRUPIANO - MARIANI</t>
  </si>
  <si>
    <t>MARINI A. - BEVILACQUA G.</t>
  </si>
  <si>
    <t>PALUMBO - BEVILACQUA P.</t>
  </si>
  <si>
    <t>LO CASCIO GD - PALUMBO</t>
  </si>
  <si>
    <t>NATOLI A. - GILIBERTO</t>
  </si>
  <si>
    <t>CAROLLO - MARIANI</t>
  </si>
  <si>
    <t>MARINI A. - ZANGLA</t>
  </si>
  <si>
    <t>LO CASCIO GD - GILIBERTO</t>
  </si>
  <si>
    <t>MARIANI - ZANGLA</t>
  </si>
  <si>
    <t>GILIBERTO - ZANGLA A.</t>
  </si>
  <si>
    <t>MAG -11
Trapani</t>
  </si>
  <si>
    <t>MAG-11
Trapani</t>
  </si>
  <si>
    <t>MASTER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</si>
</sst>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 Black"/>
      <family val="2"/>
    </font>
    <font>
      <sz val="13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b/>
      <sz val="20"/>
      <color indexed="29"/>
      <name val="Arial"/>
      <family val="2"/>
    </font>
    <font>
      <b/>
      <sz val="12"/>
      <color indexed="29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 Black"/>
      <family val="2"/>
    </font>
    <font>
      <sz val="13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  <font>
      <b/>
      <sz val="20"/>
      <color theme="5" tint="0.39998000860214233"/>
      <name val="Arial"/>
      <family val="2"/>
    </font>
    <font>
      <b/>
      <sz val="12"/>
      <color theme="5" tint="0.39998000860214233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1" applyNumberFormat="0" applyAlignment="0" applyProtection="0"/>
    <xf numFmtId="0" fontId="102" fillId="0" borderId="2" applyNumberFormat="0" applyFill="0" applyAlignment="0" applyProtection="0"/>
    <xf numFmtId="0" fontId="10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0" fillId="30" borderId="4" applyNumberFormat="0" applyFont="0" applyAlignment="0" applyProtection="0"/>
    <xf numFmtId="0" fontId="106" fillId="20" borderId="5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100" fillId="26" borderId="15" xfId="42" applyBorder="1" applyAlignment="1">
      <alignment/>
    </xf>
    <xf numFmtId="0" fontId="100" fillId="26" borderId="16" xfId="42" applyBorder="1" applyAlignment="1">
      <alignment/>
    </xf>
    <xf numFmtId="0" fontId="100" fillId="26" borderId="17" xfId="42" applyBorder="1" applyAlignment="1">
      <alignment/>
    </xf>
    <xf numFmtId="0" fontId="99" fillId="13" borderId="17" xfId="26" applyBorder="1" applyAlignment="1">
      <alignment/>
    </xf>
    <xf numFmtId="0" fontId="99" fillId="13" borderId="15" xfId="26" applyBorder="1" applyAlignment="1">
      <alignment/>
    </xf>
    <xf numFmtId="0" fontId="99" fillId="13" borderId="16" xfId="26" applyBorder="1" applyAlignment="1">
      <alignment/>
    </xf>
    <xf numFmtId="0" fontId="100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16" fillId="42" borderId="22" xfId="0" applyFont="1" applyFill="1" applyBorder="1" applyAlignment="1">
      <alignment horizontal="center"/>
    </xf>
    <xf numFmtId="0" fontId="117" fillId="42" borderId="17" xfId="0" applyFont="1" applyFill="1" applyBorder="1" applyAlignment="1">
      <alignment/>
    </xf>
    <xf numFmtId="0" fontId="116" fillId="42" borderId="19" xfId="0" applyFont="1" applyFill="1" applyBorder="1" applyAlignment="1">
      <alignment horizontal="center"/>
    </xf>
    <xf numFmtId="0" fontId="117" fillId="42" borderId="16" xfId="0" applyFont="1" applyFill="1" applyBorder="1" applyAlignment="1">
      <alignment/>
    </xf>
    <xf numFmtId="0" fontId="116" fillId="42" borderId="20" xfId="0" applyFont="1" applyFill="1" applyBorder="1" applyAlignment="1">
      <alignment horizontal="center"/>
    </xf>
    <xf numFmtId="0" fontId="116" fillId="42" borderId="18" xfId="0" applyFont="1" applyFill="1" applyBorder="1" applyAlignment="1">
      <alignment horizontal="center"/>
    </xf>
    <xf numFmtId="0" fontId="117" fillId="42" borderId="18" xfId="0" applyFont="1" applyFill="1" applyBorder="1" applyAlignment="1">
      <alignment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18" fillId="43" borderId="36" xfId="0" applyFont="1" applyFill="1" applyBorder="1" applyAlignment="1">
      <alignment horizontal="center" wrapText="1"/>
    </xf>
    <xf numFmtId="0" fontId="118" fillId="43" borderId="23" xfId="0" applyFont="1" applyFill="1" applyBorder="1" applyAlignment="1">
      <alignment horizontal="center"/>
    </xf>
    <xf numFmtId="0" fontId="119" fillId="43" borderId="36" xfId="0" applyFont="1" applyFill="1" applyBorder="1" applyAlignment="1">
      <alignment horizontal="center"/>
    </xf>
    <xf numFmtId="0" fontId="119" fillId="43" borderId="23" xfId="0" applyFont="1" applyFill="1" applyBorder="1" applyAlignment="1">
      <alignment horizontal="center"/>
    </xf>
    <xf numFmtId="0" fontId="119" fillId="43" borderId="37" xfId="0" applyFont="1" applyFill="1" applyBorder="1" applyAlignment="1">
      <alignment horizontal="center"/>
    </xf>
    <xf numFmtId="0" fontId="119" fillId="43" borderId="18" xfId="0" applyFont="1" applyFill="1" applyBorder="1" applyAlignment="1">
      <alignment horizontal="center"/>
    </xf>
    <xf numFmtId="0" fontId="119" fillId="43" borderId="33" xfId="0" applyFont="1" applyFill="1" applyBorder="1" applyAlignment="1">
      <alignment horizontal="center"/>
    </xf>
    <xf numFmtId="0" fontId="119" fillId="43" borderId="14" xfId="0" applyFont="1" applyFill="1" applyBorder="1" applyAlignment="1">
      <alignment horizontal="center"/>
    </xf>
    <xf numFmtId="0" fontId="120" fillId="42" borderId="36" xfId="0" applyFont="1" applyFill="1" applyBorder="1" applyAlignment="1">
      <alignment horizontal="center" wrapText="1"/>
    </xf>
    <xf numFmtId="0" fontId="120" fillId="42" borderId="23" xfId="0" applyFont="1" applyFill="1" applyBorder="1" applyAlignment="1">
      <alignment horizontal="center"/>
    </xf>
    <xf numFmtId="0" fontId="121" fillId="42" borderId="36" xfId="0" applyFont="1" applyFill="1" applyBorder="1" applyAlignment="1">
      <alignment horizontal="center"/>
    </xf>
    <xf numFmtId="0" fontId="121" fillId="42" borderId="23" xfId="0" applyFont="1" applyFill="1" applyBorder="1" applyAlignment="1">
      <alignment horizontal="center"/>
    </xf>
    <xf numFmtId="0" fontId="121" fillId="42" borderId="37" xfId="0" applyFont="1" applyFill="1" applyBorder="1" applyAlignment="1">
      <alignment horizontal="center"/>
    </xf>
    <xf numFmtId="0" fontId="121" fillId="42" borderId="18" xfId="0" applyFont="1" applyFill="1" applyBorder="1" applyAlignment="1">
      <alignment horizontal="center"/>
    </xf>
    <xf numFmtId="0" fontId="121" fillId="42" borderId="33" xfId="0" applyFont="1" applyFill="1" applyBorder="1" applyAlignment="1">
      <alignment horizontal="center"/>
    </xf>
    <xf numFmtId="0" fontId="121" fillId="42" borderId="14" xfId="0" applyFont="1" applyFill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17" fillId="42" borderId="23" xfId="0" applyFont="1" applyFill="1" applyBorder="1" applyAlignment="1">
      <alignment/>
    </xf>
    <xf numFmtId="0" fontId="117" fillId="42" borderId="14" xfId="0" applyFont="1" applyFill="1" applyBorder="1" applyAlignment="1">
      <alignment/>
    </xf>
    <xf numFmtId="0" fontId="122" fillId="0" borderId="17" xfId="0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2" fillId="0" borderId="12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0" borderId="45" xfId="0" applyFont="1" applyBorder="1" applyAlignment="1">
      <alignment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45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30" xfId="0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0" borderId="49" xfId="0" applyFont="1" applyBorder="1" applyAlignment="1">
      <alignment/>
    </xf>
    <xf numFmtId="0" fontId="68" fillId="0" borderId="39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2" fillId="42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22" fillId="0" borderId="50" xfId="0" applyFont="1" applyFill="1" applyBorder="1" applyAlignment="1">
      <alignment horizontal="center"/>
    </xf>
    <xf numFmtId="0" fontId="118" fillId="43" borderId="51" xfId="0" applyFont="1" applyFill="1" applyBorder="1" applyAlignment="1">
      <alignment horizontal="center" wrapText="1"/>
    </xf>
    <xf numFmtId="0" fontId="118" fillId="43" borderId="52" xfId="0" applyFont="1" applyFill="1" applyBorder="1" applyAlignment="1">
      <alignment horizontal="center"/>
    </xf>
    <xf numFmtId="0" fontId="120" fillId="42" borderId="51" xfId="0" applyFont="1" applyFill="1" applyBorder="1" applyAlignment="1">
      <alignment horizontal="center" wrapText="1"/>
    </xf>
    <xf numFmtId="0" fontId="120" fillId="42" borderId="52" xfId="0" applyFont="1" applyFill="1" applyBorder="1" applyAlignment="1">
      <alignment horizontal="center"/>
    </xf>
    <xf numFmtId="0" fontId="120" fillId="42" borderId="44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22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24" fillId="42" borderId="41" xfId="0" applyFont="1" applyFill="1" applyBorder="1" applyAlignment="1">
      <alignment horizontal="center"/>
    </xf>
    <xf numFmtId="0" fontId="124" fillId="42" borderId="42" xfId="0" applyFont="1" applyFill="1" applyBorder="1" applyAlignment="1">
      <alignment horizontal="center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99" fillId="0" borderId="17" xfId="26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99" fillId="0" borderId="15" xfId="26" applyFont="1" applyFill="1" applyBorder="1" applyAlignment="1">
      <alignment/>
    </xf>
    <xf numFmtId="0" fontId="131" fillId="0" borderId="11" xfId="0" applyFont="1" applyFill="1" applyBorder="1" applyAlignment="1">
      <alignment horizontal="center"/>
    </xf>
    <xf numFmtId="0" fontId="131" fillId="0" borderId="19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99" fillId="0" borderId="16" xfId="26" applyFont="1" applyFill="1" applyBorder="1" applyAlignment="1">
      <alignment/>
    </xf>
    <xf numFmtId="0" fontId="128" fillId="0" borderId="20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99" fillId="0" borderId="21" xfId="42" applyFont="1" applyFill="1" applyBorder="1" applyAlignment="1">
      <alignment/>
    </xf>
    <xf numFmtId="0" fontId="128" fillId="0" borderId="22" xfId="0" applyFont="1" applyFill="1" applyBorder="1" applyAlignment="1">
      <alignment horizontal="center"/>
    </xf>
    <xf numFmtId="0" fontId="128" fillId="0" borderId="23" xfId="0" applyFont="1" applyFill="1" applyBorder="1" applyAlignment="1">
      <alignment horizontal="center"/>
    </xf>
    <xf numFmtId="0" fontId="99" fillId="0" borderId="15" xfId="42" applyFont="1" applyFill="1" applyBorder="1" applyAlignment="1">
      <alignment/>
    </xf>
    <xf numFmtId="0" fontId="128" fillId="0" borderId="24" xfId="0" applyFont="1" applyFill="1" applyBorder="1" applyAlignment="1">
      <alignment horizontal="center"/>
    </xf>
    <xf numFmtId="0" fontId="99" fillId="0" borderId="16" xfId="42" applyFont="1" applyFill="1" applyBorder="1" applyAlignment="1">
      <alignment/>
    </xf>
    <xf numFmtId="0" fontId="128" fillId="0" borderId="0" xfId="0" applyFont="1" applyFill="1" applyAlignment="1">
      <alignment/>
    </xf>
    <xf numFmtId="0" fontId="131" fillId="0" borderId="17" xfId="0" applyFont="1" applyFill="1" applyBorder="1" applyAlignment="1">
      <alignment/>
    </xf>
    <xf numFmtId="0" fontId="128" fillId="0" borderId="12" xfId="0" applyFont="1" applyFill="1" applyBorder="1" applyAlignment="1">
      <alignment/>
    </xf>
    <xf numFmtId="0" fontId="128" fillId="0" borderId="20" xfId="0" applyFont="1" applyFill="1" applyBorder="1" applyAlignment="1">
      <alignment/>
    </xf>
    <xf numFmtId="0" fontId="99" fillId="0" borderId="17" xfId="42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99" fillId="0" borderId="22" xfId="42" applyFont="1" applyFill="1" applyBorder="1" applyAlignment="1">
      <alignment/>
    </xf>
    <xf numFmtId="0" fontId="99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113" fillId="0" borderId="17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132" fillId="0" borderId="0" xfId="0" applyFont="1" applyFill="1" applyAlignment="1">
      <alignment/>
    </xf>
    <xf numFmtId="0" fontId="133" fillId="0" borderId="0" xfId="36" applyFont="1" applyFill="1" applyAlignment="1" applyProtection="1">
      <alignment/>
      <protection/>
    </xf>
    <xf numFmtId="0" fontId="134" fillId="0" borderId="0" xfId="0" applyFont="1" applyFill="1" applyAlignment="1">
      <alignment/>
    </xf>
    <xf numFmtId="0" fontId="121" fillId="42" borderId="0" xfId="0" applyFont="1" applyFill="1" applyAlignment="1">
      <alignment horizontal="center"/>
    </xf>
    <xf numFmtId="0" fontId="118" fillId="43" borderId="44" xfId="0" applyFont="1" applyFill="1" applyBorder="1" applyAlignment="1">
      <alignment horizontal="center"/>
    </xf>
    <xf numFmtId="0" fontId="122" fillId="44" borderId="10" xfId="0" applyFont="1" applyFill="1" applyBorder="1" applyAlignment="1">
      <alignment horizontal="center"/>
    </xf>
    <xf numFmtId="0" fontId="122" fillId="44" borderId="21" xfId="0" applyFont="1" applyFill="1" applyBorder="1" applyAlignment="1">
      <alignment/>
    </xf>
    <xf numFmtId="0" fontId="135" fillId="44" borderId="22" xfId="0" applyFont="1" applyFill="1" applyBorder="1" applyAlignment="1">
      <alignment horizontal="center"/>
    </xf>
    <xf numFmtId="0" fontId="124" fillId="44" borderId="36" xfId="0" applyFont="1" applyFill="1" applyBorder="1" applyAlignment="1">
      <alignment horizontal="center"/>
    </xf>
    <xf numFmtId="0" fontId="124" fillId="44" borderId="23" xfId="0" applyFont="1" applyFill="1" applyBorder="1" applyAlignment="1">
      <alignment horizontal="center"/>
    </xf>
    <xf numFmtId="0" fontId="122" fillId="44" borderId="11" xfId="0" applyFont="1" applyFill="1" applyBorder="1" applyAlignment="1">
      <alignment horizontal="center"/>
    </xf>
    <xf numFmtId="0" fontId="122" fillId="44" borderId="17" xfId="0" applyFont="1" applyFill="1" applyBorder="1" applyAlignment="1">
      <alignment/>
    </xf>
    <xf numFmtId="0" fontId="135" fillId="44" borderId="19" xfId="0" applyFont="1" applyFill="1" applyBorder="1" applyAlignment="1">
      <alignment horizontal="center"/>
    </xf>
    <xf numFmtId="0" fontId="124" fillId="44" borderId="37" xfId="0" applyFont="1" applyFill="1" applyBorder="1" applyAlignment="1">
      <alignment horizontal="center"/>
    </xf>
    <xf numFmtId="0" fontId="124" fillId="44" borderId="18" xfId="0" applyFont="1" applyFill="1" applyBorder="1" applyAlignment="1">
      <alignment horizontal="center"/>
    </xf>
    <xf numFmtId="0" fontId="122" fillId="44" borderId="12" xfId="0" applyFont="1" applyFill="1" applyBorder="1" applyAlignment="1">
      <alignment horizontal="center"/>
    </xf>
    <xf numFmtId="0" fontId="122" fillId="44" borderId="16" xfId="0" applyFont="1" applyFill="1" applyBorder="1" applyAlignment="1">
      <alignment/>
    </xf>
    <xf numFmtId="0" fontId="135" fillId="44" borderId="20" xfId="0" applyFont="1" applyFill="1" applyBorder="1" applyAlignment="1">
      <alignment horizontal="center"/>
    </xf>
    <xf numFmtId="0" fontId="124" fillId="44" borderId="33" xfId="0" applyFont="1" applyFill="1" applyBorder="1" applyAlignment="1">
      <alignment horizontal="center"/>
    </xf>
    <xf numFmtId="0" fontId="124" fillId="44" borderId="14" xfId="0" applyFont="1" applyFill="1" applyBorder="1" applyAlignment="1">
      <alignment horizontal="center"/>
    </xf>
    <xf numFmtId="0" fontId="122" fillId="44" borderId="24" xfId="0" applyFont="1" applyFill="1" applyBorder="1" applyAlignment="1">
      <alignment horizontal="center"/>
    </xf>
    <xf numFmtId="0" fontId="122" fillId="44" borderId="15" xfId="0" applyFont="1" applyFill="1" applyBorder="1" applyAlignment="1">
      <alignment/>
    </xf>
    <xf numFmtId="0" fontId="135" fillId="44" borderId="0" xfId="0" applyFont="1" applyFill="1" applyBorder="1" applyAlignment="1">
      <alignment horizontal="center"/>
    </xf>
    <xf numFmtId="0" fontId="124" fillId="44" borderId="32" xfId="0" applyFont="1" applyFill="1" applyBorder="1" applyAlignment="1">
      <alignment horizontal="center"/>
    </xf>
    <xf numFmtId="0" fontId="124" fillId="4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5" borderId="11" xfId="0" applyFont="1" applyFill="1" applyBorder="1" applyAlignment="1">
      <alignment horizontal="left"/>
    </xf>
    <xf numFmtId="0" fontId="38" fillId="45" borderId="19" xfId="0" applyFont="1" applyFill="1" applyBorder="1" applyAlignment="1">
      <alignment horizontal="left"/>
    </xf>
    <xf numFmtId="0" fontId="38" fillId="45" borderId="18" xfId="0" applyFont="1" applyFill="1" applyBorder="1" applyAlignment="1">
      <alignment horizontal="left"/>
    </xf>
    <xf numFmtId="0" fontId="38" fillId="45" borderId="11" xfId="0" applyFont="1" applyFill="1" applyBorder="1" applyAlignment="1">
      <alignment horizontal="center"/>
    </xf>
    <xf numFmtId="0" fontId="38" fillId="45" borderId="19" xfId="0" applyFont="1" applyFill="1" applyBorder="1" applyAlignment="1">
      <alignment horizontal="center"/>
    </xf>
    <xf numFmtId="0" fontId="38" fillId="45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68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57421875" style="467" customWidth="1"/>
    <col min="2" max="2" width="5.7109375" style="1" customWidth="1"/>
    <col min="3" max="3" width="37.421875" style="2" customWidth="1"/>
    <col min="4" max="4" width="12.421875" style="26" customWidth="1"/>
    <col min="5" max="5" width="11.8515625" style="301" bestFit="1" customWidth="1"/>
    <col min="6" max="6" width="7.57421875" style="7" customWidth="1"/>
    <col min="7" max="7" width="8.28125" style="8" bestFit="1" customWidth="1"/>
    <col min="8" max="8" width="8.28125" style="9" customWidth="1"/>
    <col min="9" max="9" width="8.28125" style="10" bestFit="1" customWidth="1"/>
    <col min="10" max="10" width="7.57421875" style="11" customWidth="1"/>
    <col min="11" max="11" width="8.28125" style="12" bestFit="1" customWidth="1"/>
    <col min="12" max="12" width="7.421875" style="13" customWidth="1"/>
    <col min="13" max="13" width="8.28125" style="14" bestFit="1" customWidth="1"/>
    <col min="14" max="14" width="9.421875" style="14" customWidth="1"/>
    <col min="15" max="15" width="8.28125" style="14" customWidth="1"/>
    <col min="16" max="16" width="9.140625" style="445" customWidth="1"/>
    <col min="17" max="17" width="8.28125" style="445" customWidth="1"/>
    <col min="18" max="18" width="3.140625" style="3" customWidth="1"/>
    <col min="19" max="19" width="16.8515625" style="3" customWidth="1"/>
    <col min="20" max="20" width="13.57421875" style="3" customWidth="1"/>
    <col min="21" max="21" width="15.57421875" style="3" customWidth="1"/>
    <col min="22" max="16384" width="9.140625" style="3" customWidth="1"/>
  </cols>
  <sheetData>
    <row r="1" spans="4:21" ht="36" customHeight="1" thickBot="1">
      <c r="D1" s="25" t="s">
        <v>16</v>
      </c>
      <c r="E1" s="299" t="s">
        <v>0</v>
      </c>
      <c r="F1" s="283" t="s">
        <v>1356</v>
      </c>
      <c r="G1" s="284" t="s">
        <v>10</v>
      </c>
      <c r="H1" s="291" t="s">
        <v>1357</v>
      </c>
      <c r="I1" s="292" t="s">
        <v>10</v>
      </c>
      <c r="J1" s="283" t="s">
        <v>1358</v>
      </c>
      <c r="K1" s="284" t="s">
        <v>10</v>
      </c>
      <c r="L1" s="291" t="s">
        <v>1359</v>
      </c>
      <c r="M1" s="292" t="s">
        <v>10</v>
      </c>
      <c r="N1" s="283" t="s">
        <v>1395</v>
      </c>
      <c r="O1" s="284" t="s">
        <v>10</v>
      </c>
      <c r="P1" s="291" t="s">
        <v>1467</v>
      </c>
      <c r="Q1" s="292" t="s">
        <v>10</v>
      </c>
      <c r="S1" s="19" t="s">
        <v>1</v>
      </c>
      <c r="T1" s="22" t="s">
        <v>9</v>
      </c>
      <c r="U1" s="20" t="s">
        <v>10</v>
      </c>
    </row>
    <row r="2" spans="1:21" ht="21" thickBot="1">
      <c r="A2" s="468" t="s">
        <v>1469</v>
      </c>
      <c r="B2" s="447">
        <v>1</v>
      </c>
      <c r="C2" s="448" t="s">
        <v>85</v>
      </c>
      <c r="D2" s="449" t="s">
        <v>191</v>
      </c>
      <c r="E2" s="447">
        <f aca="true" t="shared" si="0" ref="E2:E33">SUM(F2,G2,H2,I2,J2,K2,L2,M2,N2,O2,P2,Q2)</f>
        <v>211</v>
      </c>
      <c r="F2" s="450">
        <v>45</v>
      </c>
      <c r="G2" s="451">
        <v>15</v>
      </c>
      <c r="H2" s="450">
        <v>16</v>
      </c>
      <c r="I2" s="451">
        <v>11</v>
      </c>
      <c r="J2" s="450">
        <v>16</v>
      </c>
      <c r="K2" s="451">
        <v>13</v>
      </c>
      <c r="L2" s="450">
        <v>16</v>
      </c>
      <c r="M2" s="451">
        <v>10</v>
      </c>
      <c r="N2" s="450">
        <v>16</v>
      </c>
      <c r="O2" s="451">
        <v>7</v>
      </c>
      <c r="P2" s="450">
        <v>30</v>
      </c>
      <c r="Q2" s="451">
        <v>16</v>
      </c>
      <c r="S2" s="17" t="s">
        <v>2</v>
      </c>
      <c r="T2" s="15">
        <v>30</v>
      </c>
      <c r="U2" s="23" t="s">
        <v>11</v>
      </c>
    </row>
    <row r="3" spans="1:21" ht="21" thickBot="1">
      <c r="A3" s="468" t="s">
        <v>1469</v>
      </c>
      <c r="B3" s="452">
        <v>2</v>
      </c>
      <c r="C3" s="453" t="s">
        <v>110</v>
      </c>
      <c r="D3" s="454" t="s">
        <v>1020</v>
      </c>
      <c r="E3" s="447">
        <f t="shared" si="0"/>
        <v>160</v>
      </c>
      <c r="F3" s="455">
        <v>30</v>
      </c>
      <c r="G3" s="456">
        <v>8</v>
      </c>
      <c r="H3" s="455">
        <v>12</v>
      </c>
      <c r="I3" s="456">
        <v>7</v>
      </c>
      <c r="J3" s="455">
        <v>12</v>
      </c>
      <c r="K3" s="456">
        <v>9</v>
      </c>
      <c r="L3" s="455">
        <v>12</v>
      </c>
      <c r="M3" s="456">
        <v>8</v>
      </c>
      <c r="N3" s="455">
        <v>16</v>
      </c>
      <c r="O3" s="456">
        <v>7</v>
      </c>
      <c r="P3" s="455">
        <v>25</v>
      </c>
      <c r="Q3" s="456">
        <v>14</v>
      </c>
      <c r="S3" s="17" t="s">
        <v>3</v>
      </c>
      <c r="T3" s="15">
        <v>25</v>
      </c>
      <c r="U3" s="24" t="s">
        <v>12</v>
      </c>
    </row>
    <row r="4" spans="1:20" ht="21" thickBot="1">
      <c r="A4" s="468" t="s">
        <v>1469</v>
      </c>
      <c r="B4" s="447">
        <v>3</v>
      </c>
      <c r="C4" s="448" t="s">
        <v>32</v>
      </c>
      <c r="D4" s="449" t="s">
        <v>1020</v>
      </c>
      <c r="E4" s="447">
        <f t="shared" si="0"/>
        <v>148</v>
      </c>
      <c r="F4" s="450">
        <v>24</v>
      </c>
      <c r="G4" s="451">
        <v>6</v>
      </c>
      <c r="H4" s="450">
        <v>20</v>
      </c>
      <c r="I4" s="451">
        <v>13</v>
      </c>
      <c r="J4" s="450">
        <v>12</v>
      </c>
      <c r="K4" s="451">
        <v>12</v>
      </c>
      <c r="L4" s="450">
        <v>12</v>
      </c>
      <c r="M4" s="451">
        <v>8</v>
      </c>
      <c r="N4" s="450">
        <v>25</v>
      </c>
      <c r="O4" s="451">
        <v>16</v>
      </c>
      <c r="P4" s="450">
        <v>0</v>
      </c>
      <c r="Q4" s="451">
        <v>0</v>
      </c>
      <c r="S4" s="17" t="s">
        <v>4</v>
      </c>
      <c r="T4" s="15">
        <v>20</v>
      </c>
    </row>
    <row r="5" spans="1:20" ht="21" thickBot="1">
      <c r="A5" s="468" t="s">
        <v>1469</v>
      </c>
      <c r="B5" s="452">
        <v>4</v>
      </c>
      <c r="C5" s="453" t="s">
        <v>43</v>
      </c>
      <c r="D5" s="454" t="s">
        <v>191</v>
      </c>
      <c r="E5" s="447">
        <f t="shared" si="0"/>
        <v>135</v>
      </c>
      <c r="F5" s="455">
        <v>24</v>
      </c>
      <c r="G5" s="456">
        <v>6</v>
      </c>
      <c r="H5" s="455">
        <v>20</v>
      </c>
      <c r="I5" s="456">
        <v>12</v>
      </c>
      <c r="J5" s="455">
        <v>16</v>
      </c>
      <c r="K5" s="456">
        <v>12</v>
      </c>
      <c r="L5" s="455">
        <v>12</v>
      </c>
      <c r="M5" s="456">
        <v>9</v>
      </c>
      <c r="N5" s="455">
        <v>0</v>
      </c>
      <c r="O5" s="456">
        <v>0</v>
      </c>
      <c r="P5" s="455">
        <v>16</v>
      </c>
      <c r="Q5" s="456">
        <v>8</v>
      </c>
      <c r="S5" s="17" t="s">
        <v>5</v>
      </c>
      <c r="T5" s="15">
        <v>16</v>
      </c>
    </row>
    <row r="6" spans="1:20" ht="21" thickBot="1">
      <c r="A6" s="468" t="s">
        <v>1469</v>
      </c>
      <c r="B6" s="457">
        <v>5</v>
      </c>
      <c r="C6" s="458" t="s">
        <v>21</v>
      </c>
      <c r="D6" s="459" t="s">
        <v>189</v>
      </c>
      <c r="E6" s="447">
        <f t="shared" si="0"/>
        <v>126</v>
      </c>
      <c r="F6" s="460">
        <v>24</v>
      </c>
      <c r="G6" s="461">
        <v>5</v>
      </c>
      <c r="H6" s="460">
        <v>0</v>
      </c>
      <c r="I6" s="461">
        <v>0</v>
      </c>
      <c r="J6" s="460">
        <v>30</v>
      </c>
      <c r="K6" s="461">
        <v>22</v>
      </c>
      <c r="L6" s="460">
        <v>30</v>
      </c>
      <c r="M6" s="461">
        <v>15</v>
      </c>
      <c r="N6" s="460">
        <v>0</v>
      </c>
      <c r="O6" s="456">
        <v>0</v>
      </c>
      <c r="P6" s="460">
        <v>0</v>
      </c>
      <c r="Q6" s="456">
        <v>0</v>
      </c>
      <c r="S6" s="17" t="s">
        <v>6</v>
      </c>
      <c r="T6" s="15">
        <v>12</v>
      </c>
    </row>
    <row r="7" spans="1:20" ht="21" thickBot="1">
      <c r="A7" s="468" t="s">
        <v>1469</v>
      </c>
      <c r="B7" s="462">
        <v>6</v>
      </c>
      <c r="C7" s="463" t="s">
        <v>96</v>
      </c>
      <c r="D7" s="464" t="s">
        <v>189</v>
      </c>
      <c r="E7" s="447">
        <f t="shared" si="0"/>
        <v>123</v>
      </c>
      <c r="F7" s="465">
        <v>24</v>
      </c>
      <c r="G7" s="466">
        <v>1</v>
      </c>
      <c r="H7" s="465">
        <v>12</v>
      </c>
      <c r="I7" s="466">
        <v>7</v>
      </c>
      <c r="J7" s="465">
        <v>12</v>
      </c>
      <c r="K7" s="466">
        <v>12</v>
      </c>
      <c r="L7" s="465">
        <v>20</v>
      </c>
      <c r="M7" s="466">
        <v>10</v>
      </c>
      <c r="N7" s="465">
        <v>0</v>
      </c>
      <c r="O7" s="466">
        <v>0</v>
      </c>
      <c r="P7" s="450">
        <v>16</v>
      </c>
      <c r="Q7" s="451">
        <v>9</v>
      </c>
      <c r="S7" s="17" t="s">
        <v>7</v>
      </c>
      <c r="T7" s="15">
        <v>6</v>
      </c>
    </row>
    <row r="8" spans="1:20" ht="21" thickBot="1">
      <c r="A8" s="468" t="s">
        <v>1469</v>
      </c>
      <c r="B8" s="452">
        <v>7</v>
      </c>
      <c r="C8" s="453" t="s">
        <v>74</v>
      </c>
      <c r="D8" s="454" t="s">
        <v>192</v>
      </c>
      <c r="E8" s="447">
        <f t="shared" si="0"/>
        <v>110</v>
      </c>
      <c r="F8" s="455">
        <v>0</v>
      </c>
      <c r="G8" s="456">
        <v>0</v>
      </c>
      <c r="H8" s="455">
        <v>30</v>
      </c>
      <c r="I8" s="456">
        <v>17</v>
      </c>
      <c r="J8" s="455">
        <v>16</v>
      </c>
      <c r="K8" s="456">
        <v>15</v>
      </c>
      <c r="L8" s="455">
        <v>0</v>
      </c>
      <c r="M8" s="456">
        <v>0</v>
      </c>
      <c r="N8" s="455">
        <v>0</v>
      </c>
      <c r="O8" s="456">
        <v>0</v>
      </c>
      <c r="P8" s="455">
        <v>20</v>
      </c>
      <c r="Q8" s="456">
        <v>12</v>
      </c>
      <c r="S8" s="18" t="s">
        <v>8</v>
      </c>
      <c r="T8" s="16">
        <v>8</v>
      </c>
    </row>
    <row r="9" spans="1:17" ht="21" thickBot="1">
      <c r="A9" s="468" t="s">
        <v>1469</v>
      </c>
      <c r="B9" s="457">
        <v>8</v>
      </c>
      <c r="C9" s="458" t="s">
        <v>108</v>
      </c>
      <c r="D9" s="459" t="s">
        <v>191</v>
      </c>
      <c r="E9" s="447">
        <f t="shared" si="0"/>
        <v>109</v>
      </c>
      <c r="F9" s="460">
        <v>16</v>
      </c>
      <c r="G9" s="461">
        <v>7</v>
      </c>
      <c r="H9" s="460">
        <v>16</v>
      </c>
      <c r="I9" s="461">
        <v>5</v>
      </c>
      <c r="J9" s="460">
        <v>25</v>
      </c>
      <c r="K9" s="461">
        <v>19</v>
      </c>
      <c r="L9" s="455">
        <v>12</v>
      </c>
      <c r="M9" s="456">
        <v>9</v>
      </c>
      <c r="N9" s="455">
        <v>0</v>
      </c>
      <c r="O9" s="456">
        <v>0</v>
      </c>
      <c r="P9" s="450">
        <v>0</v>
      </c>
      <c r="Q9" s="451">
        <v>0</v>
      </c>
    </row>
    <row r="10" spans="2:19" ht="21" thickBot="1">
      <c r="B10" s="280">
        <v>9</v>
      </c>
      <c r="C10" s="274" t="s">
        <v>109</v>
      </c>
      <c r="D10" s="275" t="s">
        <v>191</v>
      </c>
      <c r="E10" s="299">
        <f t="shared" si="0"/>
        <v>108</v>
      </c>
      <c r="F10" s="287">
        <v>30</v>
      </c>
      <c r="G10" s="288">
        <v>7</v>
      </c>
      <c r="H10" s="295">
        <v>12</v>
      </c>
      <c r="I10" s="296">
        <v>7</v>
      </c>
      <c r="J10" s="287">
        <v>12</v>
      </c>
      <c r="K10" s="288">
        <v>9</v>
      </c>
      <c r="L10" s="295">
        <v>20</v>
      </c>
      <c r="M10" s="296">
        <v>11</v>
      </c>
      <c r="N10" s="287">
        <v>0</v>
      </c>
      <c r="O10" s="288">
        <v>0</v>
      </c>
      <c r="P10" s="295">
        <v>0</v>
      </c>
      <c r="Q10" s="296">
        <v>0</v>
      </c>
      <c r="S10" s="103" t="s">
        <v>625</v>
      </c>
    </row>
    <row r="11" spans="2:19" ht="21" thickBot="1">
      <c r="B11" s="281">
        <v>9</v>
      </c>
      <c r="C11" s="276" t="s">
        <v>34</v>
      </c>
      <c r="D11" s="277" t="s">
        <v>191</v>
      </c>
      <c r="E11" s="299">
        <f t="shared" si="0"/>
        <v>108</v>
      </c>
      <c r="F11" s="289">
        <v>25</v>
      </c>
      <c r="G11" s="290">
        <v>13</v>
      </c>
      <c r="H11" s="297">
        <v>12</v>
      </c>
      <c r="I11" s="298">
        <v>8</v>
      </c>
      <c r="J11" s="289">
        <v>12</v>
      </c>
      <c r="K11" s="290">
        <v>12</v>
      </c>
      <c r="L11" s="297">
        <v>16</v>
      </c>
      <c r="M11" s="298">
        <v>10</v>
      </c>
      <c r="N11" s="289">
        <v>0</v>
      </c>
      <c r="O11" s="290">
        <v>0</v>
      </c>
      <c r="P11" s="297">
        <v>0</v>
      </c>
      <c r="Q11" s="296">
        <v>0</v>
      </c>
      <c r="S11" s="102" t="s">
        <v>626</v>
      </c>
    </row>
    <row r="12" spans="2:19" ht="21" thickBot="1">
      <c r="B12" s="281">
        <v>11</v>
      </c>
      <c r="C12" s="276" t="s">
        <v>87</v>
      </c>
      <c r="D12" s="275" t="s">
        <v>1020</v>
      </c>
      <c r="E12" s="299">
        <f t="shared" si="0"/>
        <v>106</v>
      </c>
      <c r="F12" s="287">
        <v>20</v>
      </c>
      <c r="G12" s="288">
        <v>9</v>
      </c>
      <c r="H12" s="295">
        <v>12</v>
      </c>
      <c r="I12" s="296">
        <v>4</v>
      </c>
      <c r="J12" s="287">
        <v>6</v>
      </c>
      <c r="K12" s="288">
        <v>6</v>
      </c>
      <c r="L12" s="295">
        <v>16</v>
      </c>
      <c r="M12" s="296">
        <v>9</v>
      </c>
      <c r="N12" s="287">
        <v>16</v>
      </c>
      <c r="O12" s="288">
        <v>8</v>
      </c>
      <c r="P12" s="293">
        <v>0</v>
      </c>
      <c r="Q12" s="294">
        <v>0</v>
      </c>
      <c r="S12" s="102" t="s">
        <v>627</v>
      </c>
    </row>
    <row r="13" spans="2:19" ht="21" thickBot="1">
      <c r="B13" s="281">
        <v>12</v>
      </c>
      <c r="C13" s="276" t="s">
        <v>53</v>
      </c>
      <c r="D13" s="277" t="s">
        <v>189</v>
      </c>
      <c r="E13" s="299">
        <f t="shared" si="0"/>
        <v>88</v>
      </c>
      <c r="F13" s="287">
        <v>38</v>
      </c>
      <c r="G13" s="288">
        <v>8</v>
      </c>
      <c r="H13" s="295">
        <v>12</v>
      </c>
      <c r="I13" s="296">
        <v>8</v>
      </c>
      <c r="J13" s="287">
        <v>12</v>
      </c>
      <c r="K13" s="288">
        <v>10</v>
      </c>
      <c r="L13" s="295">
        <v>0</v>
      </c>
      <c r="M13" s="296">
        <v>0</v>
      </c>
      <c r="N13" s="287">
        <v>0</v>
      </c>
      <c r="O13" s="288">
        <v>0</v>
      </c>
      <c r="P13" s="295">
        <v>0</v>
      </c>
      <c r="Q13" s="296">
        <v>0</v>
      </c>
      <c r="S13" s="102" t="s">
        <v>628</v>
      </c>
    </row>
    <row r="14" spans="2:19" ht="21" thickBot="1">
      <c r="B14" s="281">
        <v>13</v>
      </c>
      <c r="C14" s="276" t="s">
        <v>75</v>
      </c>
      <c r="D14" s="277" t="s">
        <v>189</v>
      </c>
      <c r="E14" s="299">
        <f t="shared" si="0"/>
        <v>84</v>
      </c>
      <c r="F14" s="287">
        <v>20</v>
      </c>
      <c r="G14" s="288">
        <v>10</v>
      </c>
      <c r="H14" s="295">
        <v>16</v>
      </c>
      <c r="I14" s="296">
        <v>10</v>
      </c>
      <c r="J14" s="287">
        <v>16</v>
      </c>
      <c r="K14" s="288">
        <v>12</v>
      </c>
      <c r="L14" s="295">
        <v>0</v>
      </c>
      <c r="M14" s="296">
        <v>0</v>
      </c>
      <c r="N14" s="287">
        <v>0</v>
      </c>
      <c r="O14" s="288">
        <v>0</v>
      </c>
      <c r="P14" s="293">
        <v>0</v>
      </c>
      <c r="Q14" s="294">
        <v>0</v>
      </c>
      <c r="S14" s="102" t="s">
        <v>629</v>
      </c>
    </row>
    <row r="15" spans="2:19" ht="21" thickBot="1">
      <c r="B15" s="281">
        <v>14</v>
      </c>
      <c r="C15" s="276" t="s">
        <v>198</v>
      </c>
      <c r="D15" s="275" t="s">
        <v>189</v>
      </c>
      <c r="E15" s="299">
        <f t="shared" si="0"/>
        <v>82</v>
      </c>
      <c r="F15" s="287">
        <v>30</v>
      </c>
      <c r="G15" s="288">
        <v>13</v>
      </c>
      <c r="H15" s="295">
        <v>25</v>
      </c>
      <c r="I15" s="296">
        <v>14</v>
      </c>
      <c r="J15" s="287">
        <v>0</v>
      </c>
      <c r="K15" s="288">
        <v>0</v>
      </c>
      <c r="L15" s="295">
        <v>0</v>
      </c>
      <c r="M15" s="296">
        <v>0</v>
      </c>
      <c r="N15" s="287">
        <v>0</v>
      </c>
      <c r="O15" s="288">
        <v>0</v>
      </c>
      <c r="P15" s="295">
        <v>0</v>
      </c>
      <c r="Q15" s="296">
        <v>0</v>
      </c>
      <c r="S15" s="158" t="s">
        <v>909</v>
      </c>
    </row>
    <row r="16" spans="2:19" ht="21" thickBot="1">
      <c r="B16" s="281">
        <v>15</v>
      </c>
      <c r="C16" s="276" t="s">
        <v>777</v>
      </c>
      <c r="D16" s="277" t="s">
        <v>190</v>
      </c>
      <c r="E16" s="299">
        <f t="shared" si="0"/>
        <v>77</v>
      </c>
      <c r="F16" s="287">
        <v>0</v>
      </c>
      <c r="G16" s="288">
        <v>0</v>
      </c>
      <c r="H16" s="295">
        <v>0</v>
      </c>
      <c r="I16" s="296">
        <v>0</v>
      </c>
      <c r="J16" s="287">
        <v>20</v>
      </c>
      <c r="K16" s="288">
        <v>14</v>
      </c>
      <c r="L16" s="295">
        <v>0</v>
      </c>
      <c r="M16" s="296">
        <v>0</v>
      </c>
      <c r="N16" s="287">
        <v>12</v>
      </c>
      <c r="O16" s="288">
        <v>6</v>
      </c>
      <c r="P16" s="297">
        <v>16</v>
      </c>
      <c r="Q16" s="296">
        <v>9</v>
      </c>
      <c r="S16" s="158" t="s">
        <v>911</v>
      </c>
    </row>
    <row r="17" spans="2:19" ht="21" thickBot="1">
      <c r="B17" s="281">
        <v>16</v>
      </c>
      <c r="C17" s="276" t="s">
        <v>65</v>
      </c>
      <c r="D17" s="277" t="s">
        <v>1020</v>
      </c>
      <c r="E17" s="299">
        <f t="shared" si="0"/>
        <v>74</v>
      </c>
      <c r="F17" s="287">
        <v>20</v>
      </c>
      <c r="G17" s="288">
        <v>8</v>
      </c>
      <c r="H17" s="295">
        <v>6</v>
      </c>
      <c r="I17" s="296">
        <v>1</v>
      </c>
      <c r="J17" s="287">
        <v>6</v>
      </c>
      <c r="K17" s="288">
        <v>3</v>
      </c>
      <c r="L17" s="295">
        <v>6</v>
      </c>
      <c r="M17" s="296">
        <v>6</v>
      </c>
      <c r="N17" s="287">
        <v>0</v>
      </c>
      <c r="O17" s="288">
        <v>0</v>
      </c>
      <c r="P17" s="293">
        <v>12</v>
      </c>
      <c r="Q17" s="294">
        <v>6</v>
      </c>
      <c r="S17" s="158" t="s">
        <v>910</v>
      </c>
    </row>
    <row r="18" spans="2:17" ht="21" thickBot="1">
      <c r="B18" s="281">
        <v>17</v>
      </c>
      <c r="C18" s="276" t="s">
        <v>86</v>
      </c>
      <c r="D18" s="277" t="s">
        <v>1020</v>
      </c>
      <c r="E18" s="299">
        <f t="shared" si="0"/>
        <v>72</v>
      </c>
      <c r="F18" s="287">
        <v>16</v>
      </c>
      <c r="G18" s="288">
        <v>7</v>
      </c>
      <c r="H18" s="295">
        <v>6</v>
      </c>
      <c r="I18" s="296">
        <v>4</v>
      </c>
      <c r="J18" s="287">
        <v>6</v>
      </c>
      <c r="K18" s="288">
        <v>4</v>
      </c>
      <c r="L18" s="295">
        <v>12</v>
      </c>
      <c r="M18" s="296">
        <v>6</v>
      </c>
      <c r="N18" s="287">
        <v>0</v>
      </c>
      <c r="O18" s="288">
        <v>0</v>
      </c>
      <c r="P18" s="295">
        <v>8</v>
      </c>
      <c r="Q18" s="296">
        <v>3</v>
      </c>
    </row>
    <row r="19" spans="2:19" ht="21" thickBot="1">
      <c r="B19" s="281">
        <v>17</v>
      </c>
      <c r="C19" s="276" t="s">
        <v>225</v>
      </c>
      <c r="D19" s="277" t="s">
        <v>1020</v>
      </c>
      <c r="E19" s="299">
        <f t="shared" si="0"/>
        <v>72</v>
      </c>
      <c r="F19" s="287">
        <v>20</v>
      </c>
      <c r="G19" s="288">
        <v>8</v>
      </c>
      <c r="H19" s="295">
        <v>0</v>
      </c>
      <c r="I19" s="296">
        <v>0</v>
      </c>
      <c r="J19" s="287">
        <v>6</v>
      </c>
      <c r="K19" s="288">
        <v>6</v>
      </c>
      <c r="L19" s="295">
        <v>0</v>
      </c>
      <c r="M19" s="296">
        <v>0</v>
      </c>
      <c r="N19" s="287">
        <v>20</v>
      </c>
      <c r="O19" s="288">
        <v>12</v>
      </c>
      <c r="P19" s="293">
        <v>0</v>
      </c>
      <c r="Q19" s="294">
        <v>0</v>
      </c>
      <c r="S19" s="82" t="s">
        <v>1021</v>
      </c>
    </row>
    <row r="20" spans="2:17" ht="21" thickBot="1">
      <c r="B20" s="281">
        <v>19</v>
      </c>
      <c r="C20" s="276" t="s">
        <v>776</v>
      </c>
      <c r="D20" s="277" t="s">
        <v>190</v>
      </c>
      <c r="E20" s="299">
        <f t="shared" si="0"/>
        <v>64</v>
      </c>
      <c r="F20" s="287">
        <v>0</v>
      </c>
      <c r="G20" s="288">
        <v>0</v>
      </c>
      <c r="H20" s="295">
        <v>0</v>
      </c>
      <c r="I20" s="296">
        <v>0</v>
      </c>
      <c r="J20" s="287">
        <v>0</v>
      </c>
      <c r="K20" s="288">
        <v>0</v>
      </c>
      <c r="L20" s="295">
        <v>0</v>
      </c>
      <c r="M20" s="296">
        <v>0</v>
      </c>
      <c r="N20" s="287">
        <v>30</v>
      </c>
      <c r="O20" s="288">
        <v>16</v>
      </c>
      <c r="P20" s="295">
        <v>12</v>
      </c>
      <c r="Q20" s="296">
        <v>6</v>
      </c>
    </row>
    <row r="21" spans="2:17" ht="21" thickBot="1">
      <c r="B21" s="281">
        <v>20</v>
      </c>
      <c r="C21" s="276" t="s">
        <v>261</v>
      </c>
      <c r="D21" s="277" t="s">
        <v>189</v>
      </c>
      <c r="E21" s="299">
        <f t="shared" si="0"/>
        <v>63</v>
      </c>
      <c r="F21" s="287">
        <v>0</v>
      </c>
      <c r="G21" s="288">
        <v>0</v>
      </c>
      <c r="H21" s="295">
        <v>16</v>
      </c>
      <c r="I21" s="296">
        <v>10</v>
      </c>
      <c r="J21" s="287">
        <v>0</v>
      </c>
      <c r="K21" s="288">
        <v>0</v>
      </c>
      <c r="L21" s="295">
        <v>25</v>
      </c>
      <c r="M21" s="296">
        <v>12</v>
      </c>
      <c r="N21" s="287">
        <v>0</v>
      </c>
      <c r="O21" s="288">
        <v>0</v>
      </c>
      <c r="P21" s="297">
        <v>0</v>
      </c>
      <c r="Q21" s="296">
        <v>0</v>
      </c>
    </row>
    <row r="22" spans="2:17" ht="21" thickBot="1">
      <c r="B22" s="281">
        <v>21</v>
      </c>
      <c r="C22" s="276" t="s">
        <v>780</v>
      </c>
      <c r="D22" s="277" t="s">
        <v>190</v>
      </c>
      <c r="E22" s="299">
        <f t="shared" si="0"/>
        <v>59</v>
      </c>
      <c r="F22" s="289">
        <v>0</v>
      </c>
      <c r="G22" s="290">
        <v>0</v>
      </c>
      <c r="H22" s="297">
        <v>0</v>
      </c>
      <c r="I22" s="298">
        <v>0</v>
      </c>
      <c r="J22" s="289">
        <v>6</v>
      </c>
      <c r="K22" s="290">
        <v>6</v>
      </c>
      <c r="L22" s="295">
        <v>0</v>
      </c>
      <c r="M22" s="296">
        <v>0</v>
      </c>
      <c r="N22" s="287">
        <v>16</v>
      </c>
      <c r="O22" s="288">
        <v>8</v>
      </c>
      <c r="P22" s="293">
        <v>16</v>
      </c>
      <c r="Q22" s="294">
        <v>7</v>
      </c>
    </row>
    <row r="23" spans="2:17" ht="21" thickBot="1">
      <c r="B23" s="281">
        <v>22</v>
      </c>
      <c r="C23" s="276" t="s">
        <v>77</v>
      </c>
      <c r="D23" s="277" t="s">
        <v>191</v>
      </c>
      <c r="E23" s="299">
        <f t="shared" si="0"/>
        <v>53</v>
      </c>
      <c r="F23" s="289">
        <v>0</v>
      </c>
      <c r="G23" s="290">
        <v>0</v>
      </c>
      <c r="H23" s="297">
        <v>6</v>
      </c>
      <c r="I23" s="298">
        <v>0</v>
      </c>
      <c r="J23" s="289">
        <v>6</v>
      </c>
      <c r="K23" s="290">
        <v>3</v>
      </c>
      <c r="L23" s="295">
        <v>12</v>
      </c>
      <c r="M23" s="296">
        <v>7</v>
      </c>
      <c r="N23" s="287">
        <v>12</v>
      </c>
      <c r="O23" s="288">
        <v>7</v>
      </c>
      <c r="P23" s="295">
        <v>0</v>
      </c>
      <c r="Q23" s="296">
        <v>0</v>
      </c>
    </row>
    <row r="24" spans="2:17" ht="21" thickBot="1">
      <c r="B24" s="281">
        <v>23</v>
      </c>
      <c r="C24" s="276" t="s">
        <v>99</v>
      </c>
      <c r="D24" s="277" t="s">
        <v>191</v>
      </c>
      <c r="E24" s="299">
        <f t="shared" si="0"/>
        <v>48</v>
      </c>
      <c r="F24" s="287">
        <v>12</v>
      </c>
      <c r="G24" s="288">
        <v>5</v>
      </c>
      <c r="H24" s="295">
        <v>0</v>
      </c>
      <c r="I24" s="296">
        <v>0</v>
      </c>
      <c r="J24" s="287">
        <v>6</v>
      </c>
      <c r="K24" s="288">
        <v>1</v>
      </c>
      <c r="L24" s="295">
        <v>6</v>
      </c>
      <c r="M24" s="296">
        <v>2</v>
      </c>
      <c r="N24" s="287">
        <v>12</v>
      </c>
      <c r="O24" s="288">
        <v>4</v>
      </c>
      <c r="P24" s="293">
        <v>0</v>
      </c>
      <c r="Q24" s="294">
        <v>0</v>
      </c>
    </row>
    <row r="25" spans="2:17" ht="21" thickBot="1">
      <c r="B25" s="281">
        <v>24</v>
      </c>
      <c r="C25" s="276" t="s">
        <v>195</v>
      </c>
      <c r="D25" s="277" t="s">
        <v>194</v>
      </c>
      <c r="E25" s="299">
        <f t="shared" si="0"/>
        <v>45</v>
      </c>
      <c r="F25" s="287">
        <v>0</v>
      </c>
      <c r="G25" s="288">
        <v>0</v>
      </c>
      <c r="H25" s="295">
        <v>6</v>
      </c>
      <c r="I25" s="296">
        <v>4</v>
      </c>
      <c r="J25" s="287">
        <v>20</v>
      </c>
      <c r="K25" s="288">
        <v>15</v>
      </c>
      <c r="L25" s="295">
        <v>0</v>
      </c>
      <c r="M25" s="296">
        <v>0</v>
      </c>
      <c r="N25" s="287">
        <v>0</v>
      </c>
      <c r="O25" s="288">
        <v>0</v>
      </c>
      <c r="P25" s="295">
        <v>0</v>
      </c>
      <c r="Q25" s="296">
        <v>0</v>
      </c>
    </row>
    <row r="26" spans="2:17" ht="21" thickBot="1">
      <c r="B26" s="281">
        <v>25</v>
      </c>
      <c r="C26" s="276" t="s">
        <v>237</v>
      </c>
      <c r="D26" s="277" t="s">
        <v>191</v>
      </c>
      <c r="E26" s="299">
        <f t="shared" si="0"/>
        <v>43</v>
      </c>
      <c r="F26" s="287">
        <v>12</v>
      </c>
      <c r="G26" s="288">
        <v>3</v>
      </c>
      <c r="H26" s="295">
        <v>6</v>
      </c>
      <c r="I26" s="296">
        <v>3</v>
      </c>
      <c r="J26" s="287">
        <v>6</v>
      </c>
      <c r="K26" s="288">
        <v>3</v>
      </c>
      <c r="L26" s="295">
        <v>6</v>
      </c>
      <c r="M26" s="296">
        <v>4</v>
      </c>
      <c r="N26" s="287">
        <v>0</v>
      </c>
      <c r="O26" s="288">
        <v>0</v>
      </c>
      <c r="P26" s="297">
        <v>0</v>
      </c>
      <c r="Q26" s="296">
        <v>0</v>
      </c>
    </row>
    <row r="27" spans="2:17" ht="21" thickBot="1">
      <c r="B27" s="281">
        <v>26</v>
      </c>
      <c r="C27" s="276" t="s">
        <v>778</v>
      </c>
      <c r="D27" s="277" t="s">
        <v>190</v>
      </c>
      <c r="E27" s="299">
        <f t="shared" si="0"/>
        <v>40</v>
      </c>
      <c r="F27" s="287">
        <v>0</v>
      </c>
      <c r="G27" s="288">
        <v>0</v>
      </c>
      <c r="H27" s="295">
        <v>0</v>
      </c>
      <c r="I27" s="296">
        <v>0</v>
      </c>
      <c r="J27" s="287">
        <v>12</v>
      </c>
      <c r="K27" s="288">
        <v>10</v>
      </c>
      <c r="L27" s="295">
        <v>0</v>
      </c>
      <c r="M27" s="296">
        <v>0</v>
      </c>
      <c r="N27" s="287">
        <v>12</v>
      </c>
      <c r="O27" s="288">
        <v>6</v>
      </c>
      <c r="P27" s="293">
        <v>0</v>
      </c>
      <c r="Q27" s="294">
        <v>0</v>
      </c>
    </row>
    <row r="28" spans="2:17" ht="21" thickBot="1">
      <c r="B28" s="281">
        <v>26</v>
      </c>
      <c r="C28" s="276" t="s">
        <v>253</v>
      </c>
      <c r="D28" s="277" t="s">
        <v>1020</v>
      </c>
      <c r="E28" s="299">
        <f t="shared" si="0"/>
        <v>40</v>
      </c>
      <c r="F28" s="287">
        <v>12</v>
      </c>
      <c r="G28" s="288">
        <v>6</v>
      </c>
      <c r="H28" s="295">
        <v>0</v>
      </c>
      <c r="I28" s="296">
        <v>0</v>
      </c>
      <c r="J28" s="287">
        <v>6</v>
      </c>
      <c r="K28" s="288">
        <v>4</v>
      </c>
      <c r="L28" s="295">
        <v>6</v>
      </c>
      <c r="M28" s="296">
        <v>6</v>
      </c>
      <c r="N28" s="287">
        <v>0</v>
      </c>
      <c r="O28" s="288">
        <v>0</v>
      </c>
      <c r="P28" s="295">
        <v>0</v>
      </c>
      <c r="Q28" s="296">
        <v>0</v>
      </c>
    </row>
    <row r="29" spans="2:17" ht="21" thickBot="1">
      <c r="B29" s="281">
        <v>28</v>
      </c>
      <c r="C29" s="276" t="s">
        <v>97</v>
      </c>
      <c r="D29" s="277" t="s">
        <v>192</v>
      </c>
      <c r="E29" s="299">
        <f t="shared" si="0"/>
        <v>38</v>
      </c>
      <c r="F29" s="287">
        <v>0</v>
      </c>
      <c r="G29" s="288">
        <v>0</v>
      </c>
      <c r="H29" s="295">
        <v>12</v>
      </c>
      <c r="I29" s="296">
        <v>8</v>
      </c>
      <c r="J29" s="287">
        <v>6</v>
      </c>
      <c r="K29" s="288">
        <v>3</v>
      </c>
      <c r="L29" s="295">
        <v>0</v>
      </c>
      <c r="M29" s="296">
        <v>0</v>
      </c>
      <c r="N29" s="287">
        <v>0</v>
      </c>
      <c r="O29" s="288">
        <v>0</v>
      </c>
      <c r="P29" s="293">
        <v>6</v>
      </c>
      <c r="Q29" s="294">
        <v>3</v>
      </c>
    </row>
    <row r="30" spans="2:17" ht="21" thickBot="1">
      <c r="B30" s="281">
        <v>28</v>
      </c>
      <c r="C30" s="276" t="s">
        <v>823</v>
      </c>
      <c r="D30" s="277" t="s">
        <v>1020</v>
      </c>
      <c r="E30" s="299">
        <f t="shared" si="0"/>
        <v>38</v>
      </c>
      <c r="F30" s="287">
        <v>0</v>
      </c>
      <c r="G30" s="288">
        <v>0</v>
      </c>
      <c r="H30" s="295">
        <v>0</v>
      </c>
      <c r="I30" s="296">
        <v>0</v>
      </c>
      <c r="J30" s="287">
        <v>6</v>
      </c>
      <c r="K30" s="288">
        <v>4</v>
      </c>
      <c r="L30" s="295">
        <v>12</v>
      </c>
      <c r="M30" s="296">
        <v>7</v>
      </c>
      <c r="N30" s="287">
        <v>6</v>
      </c>
      <c r="O30" s="288">
        <v>3</v>
      </c>
      <c r="P30" s="295">
        <v>0</v>
      </c>
      <c r="Q30" s="296">
        <v>0</v>
      </c>
    </row>
    <row r="31" spans="2:17" ht="21" thickBot="1">
      <c r="B31" s="281">
        <v>28</v>
      </c>
      <c r="C31" s="276" t="s">
        <v>98</v>
      </c>
      <c r="D31" s="277" t="s">
        <v>189</v>
      </c>
      <c r="E31" s="299">
        <f t="shared" si="0"/>
        <v>38</v>
      </c>
      <c r="F31" s="287">
        <v>20</v>
      </c>
      <c r="G31" s="288">
        <v>8</v>
      </c>
      <c r="H31" s="295">
        <v>0</v>
      </c>
      <c r="I31" s="296">
        <v>0</v>
      </c>
      <c r="J31" s="287">
        <v>0</v>
      </c>
      <c r="K31" s="288">
        <v>0</v>
      </c>
      <c r="L31" s="295">
        <v>6</v>
      </c>
      <c r="M31" s="296">
        <v>4</v>
      </c>
      <c r="N31" s="287">
        <v>0</v>
      </c>
      <c r="O31" s="288">
        <v>0</v>
      </c>
      <c r="P31" s="297">
        <v>0</v>
      </c>
      <c r="Q31" s="296">
        <v>0</v>
      </c>
    </row>
    <row r="32" spans="2:17" ht="21" thickBot="1">
      <c r="B32" s="281">
        <v>31</v>
      </c>
      <c r="C32" s="276" t="s">
        <v>33</v>
      </c>
      <c r="D32" s="277" t="s">
        <v>192</v>
      </c>
      <c r="E32" s="299">
        <f t="shared" si="0"/>
        <v>37</v>
      </c>
      <c r="F32" s="287">
        <v>0</v>
      </c>
      <c r="G32" s="288">
        <v>0</v>
      </c>
      <c r="H32" s="295">
        <v>12</v>
      </c>
      <c r="I32" s="296">
        <v>6</v>
      </c>
      <c r="J32" s="287">
        <v>0</v>
      </c>
      <c r="K32" s="288">
        <v>0</v>
      </c>
      <c r="L32" s="295">
        <v>0</v>
      </c>
      <c r="M32" s="296">
        <v>0</v>
      </c>
      <c r="N32" s="287">
        <v>0</v>
      </c>
      <c r="O32" s="288">
        <v>0</v>
      </c>
      <c r="P32" s="293">
        <v>12</v>
      </c>
      <c r="Q32" s="294">
        <v>7</v>
      </c>
    </row>
    <row r="33" spans="2:17" ht="21" thickBot="1">
      <c r="B33" s="281">
        <v>32</v>
      </c>
      <c r="C33" s="276" t="s">
        <v>1365</v>
      </c>
      <c r="D33" s="277" t="s">
        <v>190</v>
      </c>
      <c r="E33" s="299">
        <f t="shared" si="0"/>
        <v>35</v>
      </c>
      <c r="F33" s="287">
        <v>0</v>
      </c>
      <c r="G33" s="288">
        <v>0</v>
      </c>
      <c r="H33" s="295">
        <v>0</v>
      </c>
      <c r="I33" s="296">
        <v>0</v>
      </c>
      <c r="J33" s="287">
        <v>0</v>
      </c>
      <c r="K33" s="288">
        <v>0</v>
      </c>
      <c r="L33" s="295">
        <v>0</v>
      </c>
      <c r="M33" s="296">
        <v>0</v>
      </c>
      <c r="N33" s="287">
        <v>20</v>
      </c>
      <c r="O33" s="288">
        <v>15</v>
      </c>
      <c r="P33" s="295">
        <v>0</v>
      </c>
      <c r="Q33" s="296">
        <v>0</v>
      </c>
    </row>
    <row r="34" spans="2:17" ht="21" thickBot="1">
      <c r="B34" s="282">
        <v>33</v>
      </c>
      <c r="C34" s="274" t="s">
        <v>779</v>
      </c>
      <c r="D34" s="278" t="s">
        <v>190</v>
      </c>
      <c r="E34" s="299">
        <f aca="true" t="shared" si="1" ref="E34:E65">SUM(F34,G34,H34,I34,J34,K34,L34,M34,N34,O34,P34,Q34)</f>
        <v>33</v>
      </c>
      <c r="F34" s="287">
        <v>0</v>
      </c>
      <c r="G34" s="288">
        <v>0</v>
      </c>
      <c r="H34" s="295">
        <v>0</v>
      </c>
      <c r="I34" s="296">
        <v>0</v>
      </c>
      <c r="J34" s="287">
        <v>0</v>
      </c>
      <c r="K34" s="288">
        <v>0</v>
      </c>
      <c r="L34" s="295">
        <v>0</v>
      </c>
      <c r="M34" s="296">
        <v>0</v>
      </c>
      <c r="N34" s="287">
        <v>12</v>
      </c>
      <c r="O34" s="288">
        <v>6</v>
      </c>
      <c r="P34" s="293">
        <v>12</v>
      </c>
      <c r="Q34" s="294">
        <v>3</v>
      </c>
    </row>
    <row r="35" spans="2:17" ht="21" thickBot="1">
      <c r="B35" s="282">
        <v>33</v>
      </c>
      <c r="C35" s="274" t="s">
        <v>54</v>
      </c>
      <c r="D35" s="278" t="s">
        <v>189</v>
      </c>
      <c r="E35" s="299">
        <f t="shared" si="1"/>
        <v>33</v>
      </c>
      <c r="F35" s="287">
        <v>16</v>
      </c>
      <c r="G35" s="288">
        <v>7</v>
      </c>
      <c r="H35" s="295">
        <v>8</v>
      </c>
      <c r="I35" s="296">
        <v>2</v>
      </c>
      <c r="J35" s="287">
        <v>0</v>
      </c>
      <c r="K35" s="288">
        <v>0</v>
      </c>
      <c r="L35" s="295">
        <v>0</v>
      </c>
      <c r="M35" s="296">
        <v>0</v>
      </c>
      <c r="N35" s="287">
        <v>0</v>
      </c>
      <c r="O35" s="288">
        <v>0</v>
      </c>
      <c r="P35" s="295">
        <v>0</v>
      </c>
      <c r="Q35" s="296">
        <v>0</v>
      </c>
    </row>
    <row r="36" spans="2:17" ht="21" thickBot="1">
      <c r="B36" s="282">
        <v>35</v>
      </c>
      <c r="C36" s="274" t="s">
        <v>1054</v>
      </c>
      <c r="D36" s="278" t="s">
        <v>1180</v>
      </c>
      <c r="E36" s="299">
        <f t="shared" si="1"/>
        <v>31</v>
      </c>
      <c r="F36" s="287">
        <v>0</v>
      </c>
      <c r="G36" s="288">
        <v>0</v>
      </c>
      <c r="H36" s="295">
        <v>0</v>
      </c>
      <c r="I36" s="296">
        <v>0</v>
      </c>
      <c r="J36" s="287">
        <v>6</v>
      </c>
      <c r="K36" s="288">
        <v>0</v>
      </c>
      <c r="L36" s="295">
        <v>6</v>
      </c>
      <c r="M36" s="296">
        <v>3</v>
      </c>
      <c r="N36" s="287">
        <v>6</v>
      </c>
      <c r="O36" s="288">
        <v>1</v>
      </c>
      <c r="P36" s="297">
        <v>6</v>
      </c>
      <c r="Q36" s="296">
        <v>3</v>
      </c>
    </row>
    <row r="37" spans="2:17" ht="21" thickBot="1">
      <c r="B37" s="282">
        <v>35</v>
      </c>
      <c r="C37" s="274" t="s">
        <v>913</v>
      </c>
      <c r="D37" s="278" t="s">
        <v>1020</v>
      </c>
      <c r="E37" s="299">
        <f t="shared" si="1"/>
        <v>31</v>
      </c>
      <c r="F37" s="287">
        <v>0</v>
      </c>
      <c r="G37" s="288">
        <v>0</v>
      </c>
      <c r="H37" s="295">
        <v>0</v>
      </c>
      <c r="I37" s="296">
        <v>0</v>
      </c>
      <c r="J37" s="287">
        <v>6</v>
      </c>
      <c r="K37" s="288">
        <v>6</v>
      </c>
      <c r="L37" s="295">
        <v>6</v>
      </c>
      <c r="M37" s="296">
        <v>4</v>
      </c>
      <c r="N37" s="287">
        <v>6</v>
      </c>
      <c r="O37" s="288">
        <v>3</v>
      </c>
      <c r="P37" s="293">
        <v>0</v>
      </c>
      <c r="Q37" s="294">
        <v>0</v>
      </c>
    </row>
    <row r="38" spans="2:17" ht="21" thickBot="1">
      <c r="B38" s="282">
        <v>37</v>
      </c>
      <c r="C38" s="274" t="s">
        <v>275</v>
      </c>
      <c r="D38" s="278" t="s">
        <v>190</v>
      </c>
      <c r="E38" s="299">
        <f t="shared" si="1"/>
        <v>29</v>
      </c>
      <c r="F38" s="287">
        <v>0</v>
      </c>
      <c r="G38" s="288">
        <v>0</v>
      </c>
      <c r="H38" s="295">
        <v>0</v>
      </c>
      <c r="I38" s="296">
        <v>0</v>
      </c>
      <c r="J38" s="287">
        <v>6</v>
      </c>
      <c r="K38" s="288">
        <v>7</v>
      </c>
      <c r="L38" s="295">
        <v>0</v>
      </c>
      <c r="M38" s="296">
        <v>0</v>
      </c>
      <c r="N38" s="287">
        <v>12</v>
      </c>
      <c r="O38" s="288">
        <v>4</v>
      </c>
      <c r="P38" s="295">
        <v>0</v>
      </c>
      <c r="Q38" s="296">
        <v>0</v>
      </c>
    </row>
    <row r="39" spans="2:17" ht="21" thickBot="1">
      <c r="B39" s="282">
        <v>38</v>
      </c>
      <c r="C39" s="274" t="s">
        <v>1400</v>
      </c>
      <c r="D39" s="278" t="s">
        <v>189</v>
      </c>
      <c r="E39" s="299">
        <f t="shared" si="1"/>
        <v>27</v>
      </c>
      <c r="F39" s="287">
        <v>0</v>
      </c>
      <c r="G39" s="288">
        <v>0</v>
      </c>
      <c r="H39" s="295">
        <v>0</v>
      </c>
      <c r="I39" s="296">
        <v>0</v>
      </c>
      <c r="J39" s="287">
        <v>0</v>
      </c>
      <c r="K39" s="288">
        <v>0</v>
      </c>
      <c r="L39" s="295">
        <v>0</v>
      </c>
      <c r="M39" s="296">
        <v>0</v>
      </c>
      <c r="N39" s="287">
        <v>0</v>
      </c>
      <c r="O39" s="288">
        <v>0</v>
      </c>
      <c r="P39" s="293">
        <v>20</v>
      </c>
      <c r="Q39" s="294">
        <v>7</v>
      </c>
    </row>
    <row r="40" spans="2:17" ht="21" thickBot="1">
      <c r="B40" s="282">
        <v>38</v>
      </c>
      <c r="C40" s="274" t="s">
        <v>1355</v>
      </c>
      <c r="D40" s="278" t="s">
        <v>1180</v>
      </c>
      <c r="E40" s="299">
        <f t="shared" si="1"/>
        <v>27</v>
      </c>
      <c r="F40" s="287">
        <v>0</v>
      </c>
      <c r="G40" s="288">
        <v>0</v>
      </c>
      <c r="H40" s="295">
        <v>0</v>
      </c>
      <c r="I40" s="296">
        <v>0</v>
      </c>
      <c r="J40" s="287">
        <v>0</v>
      </c>
      <c r="K40" s="288">
        <v>0</v>
      </c>
      <c r="L40" s="295">
        <v>12</v>
      </c>
      <c r="M40" s="296">
        <v>6</v>
      </c>
      <c r="N40" s="287">
        <v>0</v>
      </c>
      <c r="O40" s="288">
        <v>0</v>
      </c>
      <c r="P40" s="295">
        <v>6</v>
      </c>
      <c r="Q40" s="296">
        <v>3</v>
      </c>
    </row>
    <row r="41" spans="2:17" ht="21" thickBot="1">
      <c r="B41" s="282">
        <v>40</v>
      </c>
      <c r="C41" s="274" t="s">
        <v>208</v>
      </c>
      <c r="D41" s="278" t="s">
        <v>1020</v>
      </c>
      <c r="E41" s="299">
        <f t="shared" si="1"/>
        <v>25</v>
      </c>
      <c r="F41" s="287">
        <v>0</v>
      </c>
      <c r="G41" s="288">
        <v>0</v>
      </c>
      <c r="H41" s="295">
        <v>0</v>
      </c>
      <c r="I41" s="296">
        <v>0</v>
      </c>
      <c r="J41" s="287">
        <v>0</v>
      </c>
      <c r="K41" s="288">
        <v>0</v>
      </c>
      <c r="L41" s="295">
        <v>0</v>
      </c>
      <c r="M41" s="296">
        <v>0</v>
      </c>
      <c r="N41" s="287">
        <v>12</v>
      </c>
      <c r="O41" s="288">
        <v>4</v>
      </c>
      <c r="P41" s="297">
        <v>6</v>
      </c>
      <c r="Q41" s="296">
        <v>3</v>
      </c>
    </row>
    <row r="42" spans="2:17" ht="21" thickBot="1">
      <c r="B42" s="282">
        <v>41</v>
      </c>
      <c r="C42" s="274" t="s">
        <v>1354</v>
      </c>
      <c r="D42" s="278" t="s">
        <v>191</v>
      </c>
      <c r="E42" s="299">
        <f t="shared" si="1"/>
        <v>24</v>
      </c>
      <c r="F42" s="287">
        <v>0</v>
      </c>
      <c r="G42" s="288">
        <v>0</v>
      </c>
      <c r="H42" s="295">
        <v>0</v>
      </c>
      <c r="I42" s="296">
        <v>0</v>
      </c>
      <c r="J42" s="287">
        <v>0</v>
      </c>
      <c r="K42" s="288">
        <v>0</v>
      </c>
      <c r="L42" s="295">
        <v>16</v>
      </c>
      <c r="M42" s="296">
        <v>8</v>
      </c>
      <c r="N42" s="287">
        <v>0</v>
      </c>
      <c r="O42" s="288">
        <v>0</v>
      </c>
      <c r="P42" s="293">
        <v>0</v>
      </c>
      <c r="Q42" s="294">
        <v>0</v>
      </c>
    </row>
    <row r="43" spans="2:17" ht="21" thickBot="1">
      <c r="B43" s="282">
        <v>41</v>
      </c>
      <c r="C43" s="274" t="s">
        <v>291</v>
      </c>
      <c r="D43" s="278" t="s">
        <v>192</v>
      </c>
      <c r="E43" s="299">
        <f t="shared" si="1"/>
        <v>24</v>
      </c>
      <c r="F43" s="287">
        <v>0</v>
      </c>
      <c r="G43" s="288">
        <v>0</v>
      </c>
      <c r="H43" s="295">
        <v>6</v>
      </c>
      <c r="I43" s="296">
        <v>4</v>
      </c>
      <c r="J43" s="287">
        <v>8</v>
      </c>
      <c r="K43" s="288">
        <v>6</v>
      </c>
      <c r="L43" s="295">
        <v>0</v>
      </c>
      <c r="M43" s="296">
        <v>0</v>
      </c>
      <c r="N43" s="287">
        <v>0</v>
      </c>
      <c r="O43" s="288">
        <v>0</v>
      </c>
      <c r="P43" s="295">
        <v>0</v>
      </c>
      <c r="Q43" s="296">
        <v>0</v>
      </c>
    </row>
    <row r="44" spans="2:17" ht="21" thickBot="1">
      <c r="B44" s="282">
        <v>41</v>
      </c>
      <c r="C44" s="274" t="s">
        <v>639</v>
      </c>
      <c r="D44" s="278" t="s">
        <v>189</v>
      </c>
      <c r="E44" s="299">
        <f t="shared" si="1"/>
        <v>24</v>
      </c>
      <c r="F44" s="287">
        <v>12</v>
      </c>
      <c r="G44" s="288">
        <v>3</v>
      </c>
      <c r="H44" s="295">
        <v>6</v>
      </c>
      <c r="I44" s="296">
        <v>3</v>
      </c>
      <c r="J44" s="287">
        <v>0</v>
      </c>
      <c r="K44" s="288">
        <v>0</v>
      </c>
      <c r="L44" s="295">
        <v>0</v>
      </c>
      <c r="M44" s="296">
        <v>0</v>
      </c>
      <c r="N44" s="287">
        <v>0</v>
      </c>
      <c r="O44" s="288">
        <v>0</v>
      </c>
      <c r="P44" s="293">
        <v>0</v>
      </c>
      <c r="Q44" s="294">
        <v>0</v>
      </c>
    </row>
    <row r="45" spans="2:17" ht="21" thickBot="1">
      <c r="B45" s="282">
        <v>44</v>
      </c>
      <c r="C45" s="274" t="s">
        <v>88</v>
      </c>
      <c r="D45" s="278" t="s">
        <v>189</v>
      </c>
      <c r="E45" s="299">
        <f t="shared" si="1"/>
        <v>23</v>
      </c>
      <c r="F45" s="287">
        <v>12</v>
      </c>
      <c r="G45" s="288">
        <v>5</v>
      </c>
      <c r="H45" s="295">
        <v>6</v>
      </c>
      <c r="I45" s="296">
        <v>0</v>
      </c>
      <c r="J45" s="287">
        <v>0</v>
      </c>
      <c r="K45" s="288">
        <v>0</v>
      </c>
      <c r="L45" s="295">
        <v>0</v>
      </c>
      <c r="M45" s="296">
        <v>0</v>
      </c>
      <c r="N45" s="287">
        <v>0</v>
      </c>
      <c r="O45" s="288">
        <v>0</v>
      </c>
      <c r="P45" s="295">
        <v>0</v>
      </c>
      <c r="Q45" s="296">
        <v>0</v>
      </c>
    </row>
    <row r="46" spans="2:17" ht="21" thickBot="1">
      <c r="B46" s="282">
        <v>45</v>
      </c>
      <c r="C46" s="274" t="s">
        <v>238</v>
      </c>
      <c r="D46" s="278" t="s">
        <v>192</v>
      </c>
      <c r="E46" s="299">
        <f t="shared" si="1"/>
        <v>21</v>
      </c>
      <c r="F46" s="287">
        <v>0</v>
      </c>
      <c r="G46" s="288">
        <v>0</v>
      </c>
      <c r="H46" s="295">
        <v>6</v>
      </c>
      <c r="I46" s="296">
        <v>3</v>
      </c>
      <c r="J46" s="287">
        <v>6</v>
      </c>
      <c r="K46" s="288">
        <v>0</v>
      </c>
      <c r="L46" s="295">
        <v>0</v>
      </c>
      <c r="M46" s="296">
        <v>0</v>
      </c>
      <c r="N46" s="287">
        <v>0</v>
      </c>
      <c r="O46" s="288">
        <v>0</v>
      </c>
      <c r="P46" s="297">
        <v>6</v>
      </c>
      <c r="Q46" s="296">
        <v>0</v>
      </c>
    </row>
    <row r="47" spans="2:17" ht="21" thickBot="1">
      <c r="B47" s="282">
        <v>46</v>
      </c>
      <c r="C47" s="274" t="s">
        <v>311</v>
      </c>
      <c r="D47" s="278" t="s">
        <v>1020</v>
      </c>
      <c r="E47" s="299">
        <f t="shared" si="1"/>
        <v>19</v>
      </c>
      <c r="F47" s="287">
        <v>0</v>
      </c>
      <c r="G47" s="288">
        <v>0</v>
      </c>
      <c r="H47" s="295">
        <v>0</v>
      </c>
      <c r="I47" s="296">
        <v>0</v>
      </c>
      <c r="J47" s="287">
        <v>12</v>
      </c>
      <c r="K47" s="288">
        <v>7</v>
      </c>
      <c r="L47" s="295">
        <v>0</v>
      </c>
      <c r="M47" s="296">
        <v>0</v>
      </c>
      <c r="N47" s="287">
        <v>0</v>
      </c>
      <c r="O47" s="288">
        <v>0</v>
      </c>
      <c r="P47" s="293">
        <v>0</v>
      </c>
      <c r="Q47" s="294">
        <v>0</v>
      </c>
    </row>
    <row r="48" spans="2:17" ht="21" thickBot="1">
      <c r="B48" s="282">
        <v>47</v>
      </c>
      <c r="C48" s="274" t="s">
        <v>794</v>
      </c>
      <c r="D48" s="278" t="s">
        <v>190</v>
      </c>
      <c r="E48" s="299">
        <f t="shared" si="1"/>
        <v>18</v>
      </c>
      <c r="F48" s="287">
        <v>0</v>
      </c>
      <c r="G48" s="288">
        <v>0</v>
      </c>
      <c r="H48" s="295">
        <v>0</v>
      </c>
      <c r="I48" s="296">
        <v>0</v>
      </c>
      <c r="J48" s="287">
        <v>0</v>
      </c>
      <c r="K48" s="288">
        <v>0</v>
      </c>
      <c r="L48" s="295">
        <v>0</v>
      </c>
      <c r="M48" s="296">
        <v>0</v>
      </c>
      <c r="N48" s="287">
        <v>6</v>
      </c>
      <c r="O48" s="288">
        <v>3</v>
      </c>
      <c r="P48" s="295">
        <v>6</v>
      </c>
      <c r="Q48" s="296">
        <v>3</v>
      </c>
    </row>
    <row r="49" spans="2:17" ht="21" thickBot="1">
      <c r="B49" s="282">
        <v>47</v>
      </c>
      <c r="C49" s="279" t="s">
        <v>162</v>
      </c>
      <c r="D49" s="275" t="s">
        <v>1020</v>
      </c>
      <c r="E49" s="299">
        <f t="shared" si="1"/>
        <v>18</v>
      </c>
      <c r="F49" s="287">
        <v>0</v>
      </c>
      <c r="G49" s="288">
        <v>0</v>
      </c>
      <c r="H49" s="295">
        <v>0</v>
      </c>
      <c r="I49" s="296">
        <v>0</v>
      </c>
      <c r="J49" s="287">
        <v>0</v>
      </c>
      <c r="K49" s="288">
        <v>0</v>
      </c>
      <c r="L49" s="295">
        <v>0</v>
      </c>
      <c r="M49" s="296">
        <v>0</v>
      </c>
      <c r="N49" s="287">
        <v>6</v>
      </c>
      <c r="O49" s="288">
        <v>3</v>
      </c>
      <c r="P49" s="293">
        <v>6</v>
      </c>
      <c r="Q49" s="294">
        <v>3</v>
      </c>
    </row>
    <row r="50" spans="2:17" ht="21" thickBot="1">
      <c r="B50" s="282">
        <v>47</v>
      </c>
      <c r="C50" s="279" t="s">
        <v>45</v>
      </c>
      <c r="D50" s="275" t="s">
        <v>1020</v>
      </c>
      <c r="E50" s="299">
        <f t="shared" si="1"/>
        <v>18</v>
      </c>
      <c r="F50" s="287">
        <v>0</v>
      </c>
      <c r="G50" s="288">
        <v>0</v>
      </c>
      <c r="H50" s="295">
        <v>6</v>
      </c>
      <c r="I50" s="296">
        <v>1</v>
      </c>
      <c r="J50" s="287">
        <v>0</v>
      </c>
      <c r="K50" s="288">
        <v>0</v>
      </c>
      <c r="L50" s="295">
        <v>6</v>
      </c>
      <c r="M50" s="296">
        <v>5</v>
      </c>
      <c r="N50" s="287">
        <v>0</v>
      </c>
      <c r="O50" s="288">
        <v>0</v>
      </c>
      <c r="P50" s="295">
        <v>0</v>
      </c>
      <c r="Q50" s="296">
        <v>0</v>
      </c>
    </row>
    <row r="51" spans="2:17" ht="21" thickBot="1">
      <c r="B51" s="282">
        <v>50</v>
      </c>
      <c r="C51" s="279" t="s">
        <v>283</v>
      </c>
      <c r="D51" s="275" t="s">
        <v>1020</v>
      </c>
      <c r="E51" s="299">
        <f t="shared" si="1"/>
        <v>17</v>
      </c>
      <c r="F51" s="287">
        <v>0</v>
      </c>
      <c r="G51" s="288">
        <v>0</v>
      </c>
      <c r="H51" s="295">
        <v>0</v>
      </c>
      <c r="I51" s="296">
        <v>0</v>
      </c>
      <c r="J51" s="287">
        <v>0</v>
      </c>
      <c r="K51" s="288">
        <v>0</v>
      </c>
      <c r="L51" s="295">
        <v>0</v>
      </c>
      <c r="M51" s="296">
        <v>0</v>
      </c>
      <c r="N51" s="287">
        <v>12</v>
      </c>
      <c r="O51" s="288">
        <v>5</v>
      </c>
      <c r="P51" s="297">
        <v>0</v>
      </c>
      <c r="Q51" s="296">
        <v>0</v>
      </c>
    </row>
    <row r="52" spans="2:17" ht="21" thickBot="1">
      <c r="B52" s="282">
        <v>51</v>
      </c>
      <c r="C52" s="279" t="s">
        <v>1364</v>
      </c>
      <c r="D52" s="275" t="s">
        <v>1180</v>
      </c>
      <c r="E52" s="299">
        <f t="shared" si="1"/>
        <v>13</v>
      </c>
      <c r="F52" s="287">
        <v>0</v>
      </c>
      <c r="G52" s="288">
        <v>0</v>
      </c>
      <c r="H52" s="295">
        <v>0</v>
      </c>
      <c r="I52" s="296">
        <v>0</v>
      </c>
      <c r="J52" s="287">
        <v>0</v>
      </c>
      <c r="K52" s="288">
        <v>0</v>
      </c>
      <c r="L52" s="295">
        <v>0</v>
      </c>
      <c r="M52" s="296">
        <v>0</v>
      </c>
      <c r="N52" s="287">
        <v>6</v>
      </c>
      <c r="O52" s="288">
        <v>1</v>
      </c>
      <c r="P52" s="293">
        <v>6</v>
      </c>
      <c r="Q52" s="294">
        <v>0</v>
      </c>
    </row>
    <row r="53" spans="2:17" ht="21" thickBot="1">
      <c r="B53" s="282">
        <v>52</v>
      </c>
      <c r="C53" s="279" t="s">
        <v>373</v>
      </c>
      <c r="D53" s="275" t="s">
        <v>194</v>
      </c>
      <c r="E53" s="299">
        <f t="shared" si="1"/>
        <v>12</v>
      </c>
      <c r="F53" s="287">
        <v>0</v>
      </c>
      <c r="G53" s="288">
        <v>0</v>
      </c>
      <c r="H53" s="295">
        <v>0</v>
      </c>
      <c r="I53" s="296">
        <v>0</v>
      </c>
      <c r="J53" s="287">
        <v>0</v>
      </c>
      <c r="K53" s="288">
        <v>0</v>
      </c>
      <c r="L53" s="295">
        <v>6</v>
      </c>
      <c r="M53" s="296">
        <v>6</v>
      </c>
      <c r="N53" s="287">
        <v>0</v>
      </c>
      <c r="O53" s="288">
        <v>0</v>
      </c>
      <c r="P53" s="295">
        <v>0</v>
      </c>
      <c r="Q53" s="296">
        <v>0</v>
      </c>
    </row>
    <row r="54" spans="2:17" ht="21" thickBot="1">
      <c r="B54" s="282">
        <v>52</v>
      </c>
      <c r="C54" s="279" t="s">
        <v>66</v>
      </c>
      <c r="D54" s="275" t="s">
        <v>190</v>
      </c>
      <c r="E54" s="299">
        <f t="shared" si="1"/>
        <v>12</v>
      </c>
      <c r="F54" s="287">
        <v>0</v>
      </c>
      <c r="G54" s="288">
        <v>0</v>
      </c>
      <c r="H54" s="295">
        <v>0</v>
      </c>
      <c r="I54" s="296">
        <v>0</v>
      </c>
      <c r="J54" s="287">
        <v>6</v>
      </c>
      <c r="K54" s="288">
        <v>6</v>
      </c>
      <c r="L54" s="295">
        <v>0</v>
      </c>
      <c r="M54" s="296">
        <v>0</v>
      </c>
      <c r="N54" s="287">
        <v>0</v>
      </c>
      <c r="O54" s="288">
        <v>0</v>
      </c>
      <c r="P54" s="293">
        <v>0</v>
      </c>
      <c r="Q54" s="294">
        <v>0</v>
      </c>
    </row>
    <row r="55" spans="2:17" ht="21" thickBot="1">
      <c r="B55" s="282">
        <v>52</v>
      </c>
      <c r="C55" s="279" t="s">
        <v>963</v>
      </c>
      <c r="D55" s="275" t="s">
        <v>1020</v>
      </c>
      <c r="E55" s="299">
        <f t="shared" si="1"/>
        <v>12</v>
      </c>
      <c r="F55" s="287">
        <v>0</v>
      </c>
      <c r="G55" s="288">
        <v>0</v>
      </c>
      <c r="H55" s="295">
        <v>6</v>
      </c>
      <c r="I55" s="296">
        <v>0</v>
      </c>
      <c r="J55" s="287">
        <v>6</v>
      </c>
      <c r="K55" s="288">
        <v>0</v>
      </c>
      <c r="L55" s="295">
        <v>0</v>
      </c>
      <c r="M55" s="296">
        <v>0</v>
      </c>
      <c r="N55" s="287">
        <v>0</v>
      </c>
      <c r="O55" s="288">
        <v>0</v>
      </c>
      <c r="P55" s="295">
        <v>0</v>
      </c>
      <c r="Q55" s="296">
        <v>0</v>
      </c>
    </row>
    <row r="56" spans="2:17" ht="21" thickBot="1">
      <c r="B56" s="282">
        <v>52</v>
      </c>
      <c r="C56" s="279" t="s">
        <v>912</v>
      </c>
      <c r="D56" s="275" t="s">
        <v>191</v>
      </c>
      <c r="E56" s="299">
        <f t="shared" si="1"/>
        <v>12</v>
      </c>
      <c r="F56" s="287">
        <v>12</v>
      </c>
      <c r="G56" s="288">
        <v>0</v>
      </c>
      <c r="H56" s="295">
        <v>0</v>
      </c>
      <c r="I56" s="296">
        <v>0</v>
      </c>
      <c r="J56" s="287">
        <v>0</v>
      </c>
      <c r="K56" s="288">
        <v>0</v>
      </c>
      <c r="L56" s="295">
        <v>0</v>
      </c>
      <c r="M56" s="296">
        <v>0</v>
      </c>
      <c r="N56" s="287">
        <v>0</v>
      </c>
      <c r="O56" s="288">
        <v>0</v>
      </c>
      <c r="P56" s="297">
        <v>0</v>
      </c>
      <c r="Q56" s="296">
        <v>0</v>
      </c>
    </row>
    <row r="57" spans="2:17" ht="21" thickBot="1">
      <c r="B57" s="282">
        <v>56</v>
      </c>
      <c r="C57" s="279" t="s">
        <v>44</v>
      </c>
      <c r="D57" s="275" t="s">
        <v>189</v>
      </c>
      <c r="E57" s="299">
        <f t="shared" si="1"/>
        <v>9</v>
      </c>
      <c r="F57" s="287">
        <v>0</v>
      </c>
      <c r="G57" s="288">
        <v>0</v>
      </c>
      <c r="H57" s="295">
        <v>0</v>
      </c>
      <c r="I57" s="296">
        <v>0</v>
      </c>
      <c r="J57" s="287">
        <v>6</v>
      </c>
      <c r="K57" s="288">
        <v>3</v>
      </c>
      <c r="L57" s="295">
        <v>0</v>
      </c>
      <c r="M57" s="296">
        <v>0</v>
      </c>
      <c r="N57" s="287">
        <v>0</v>
      </c>
      <c r="O57" s="288">
        <v>0</v>
      </c>
      <c r="P57" s="293">
        <v>0</v>
      </c>
      <c r="Q57" s="294">
        <v>0</v>
      </c>
    </row>
    <row r="58" spans="2:17" ht="21" thickBot="1">
      <c r="B58" s="282">
        <v>56</v>
      </c>
      <c r="C58" s="279" t="s">
        <v>1073</v>
      </c>
      <c r="D58" s="275" t="s">
        <v>1020</v>
      </c>
      <c r="E58" s="299">
        <f t="shared" si="1"/>
        <v>9</v>
      </c>
      <c r="F58" s="287">
        <v>0</v>
      </c>
      <c r="G58" s="288">
        <v>0</v>
      </c>
      <c r="H58" s="295">
        <v>0</v>
      </c>
      <c r="I58" s="296">
        <v>0</v>
      </c>
      <c r="J58" s="287">
        <v>6</v>
      </c>
      <c r="K58" s="288">
        <v>3</v>
      </c>
      <c r="L58" s="295">
        <v>0</v>
      </c>
      <c r="M58" s="296">
        <v>0</v>
      </c>
      <c r="N58" s="287">
        <v>0</v>
      </c>
      <c r="O58" s="288">
        <v>0</v>
      </c>
      <c r="P58" s="295">
        <v>0</v>
      </c>
      <c r="Q58" s="296">
        <v>0</v>
      </c>
    </row>
    <row r="59" spans="2:17" ht="21" thickBot="1">
      <c r="B59" s="282">
        <v>56</v>
      </c>
      <c r="C59" s="279" t="s">
        <v>215</v>
      </c>
      <c r="D59" s="275" t="s">
        <v>189</v>
      </c>
      <c r="E59" s="299">
        <f t="shared" si="1"/>
        <v>9</v>
      </c>
      <c r="F59" s="287">
        <v>0</v>
      </c>
      <c r="G59" s="288">
        <v>0</v>
      </c>
      <c r="H59" s="295">
        <v>6</v>
      </c>
      <c r="I59" s="296">
        <v>3</v>
      </c>
      <c r="J59" s="287">
        <v>0</v>
      </c>
      <c r="K59" s="288">
        <v>0</v>
      </c>
      <c r="L59" s="295">
        <v>0</v>
      </c>
      <c r="M59" s="296">
        <v>0</v>
      </c>
      <c r="N59" s="287">
        <v>0</v>
      </c>
      <c r="O59" s="288">
        <v>0</v>
      </c>
      <c r="P59" s="293">
        <v>0</v>
      </c>
      <c r="Q59" s="294">
        <v>0</v>
      </c>
    </row>
    <row r="60" spans="2:17" ht="21" thickBot="1">
      <c r="B60" s="282">
        <v>59</v>
      </c>
      <c r="C60" s="279" t="s">
        <v>829</v>
      </c>
      <c r="D60" s="275" t="s">
        <v>1020</v>
      </c>
      <c r="E60" s="299">
        <f t="shared" si="1"/>
        <v>7</v>
      </c>
      <c r="F60" s="287">
        <v>0</v>
      </c>
      <c r="G60" s="288">
        <v>0</v>
      </c>
      <c r="H60" s="295">
        <v>0</v>
      </c>
      <c r="I60" s="296">
        <v>0</v>
      </c>
      <c r="J60" s="287">
        <v>6</v>
      </c>
      <c r="K60" s="288">
        <v>1</v>
      </c>
      <c r="L60" s="295">
        <v>0</v>
      </c>
      <c r="M60" s="296">
        <v>0</v>
      </c>
      <c r="N60" s="287">
        <v>0</v>
      </c>
      <c r="O60" s="288">
        <v>0</v>
      </c>
      <c r="P60" s="295">
        <v>0</v>
      </c>
      <c r="Q60" s="296">
        <v>0</v>
      </c>
    </row>
    <row r="61" spans="2:17" ht="21" thickBot="1">
      <c r="B61" s="282">
        <v>60</v>
      </c>
      <c r="C61" s="279" t="s">
        <v>1401</v>
      </c>
      <c r="D61" s="275" t="s">
        <v>1180</v>
      </c>
      <c r="E61" s="299">
        <f t="shared" si="1"/>
        <v>6</v>
      </c>
      <c r="F61" s="287">
        <v>0</v>
      </c>
      <c r="G61" s="288">
        <v>0</v>
      </c>
      <c r="H61" s="295">
        <v>0</v>
      </c>
      <c r="I61" s="296">
        <v>0</v>
      </c>
      <c r="J61" s="287">
        <v>0</v>
      </c>
      <c r="K61" s="288">
        <v>0</v>
      </c>
      <c r="L61" s="295">
        <v>0</v>
      </c>
      <c r="M61" s="296">
        <v>0</v>
      </c>
      <c r="N61" s="287">
        <v>0</v>
      </c>
      <c r="O61" s="288">
        <v>0</v>
      </c>
      <c r="P61" s="297">
        <v>6</v>
      </c>
      <c r="Q61" s="296">
        <v>0</v>
      </c>
    </row>
    <row r="62" spans="2:17" ht="21" thickBot="1">
      <c r="B62" s="282">
        <v>60</v>
      </c>
      <c r="C62" s="279" t="s">
        <v>1408</v>
      </c>
      <c r="D62" s="275" t="s">
        <v>1180</v>
      </c>
      <c r="E62" s="308">
        <f t="shared" si="1"/>
        <v>6</v>
      </c>
      <c r="F62" s="287">
        <v>0</v>
      </c>
      <c r="G62" s="288">
        <v>0</v>
      </c>
      <c r="H62" s="295">
        <v>0</v>
      </c>
      <c r="I62" s="296">
        <v>0</v>
      </c>
      <c r="J62" s="287">
        <v>0</v>
      </c>
      <c r="K62" s="288">
        <v>0</v>
      </c>
      <c r="L62" s="295">
        <v>0</v>
      </c>
      <c r="M62" s="296">
        <v>0</v>
      </c>
      <c r="N62" s="287">
        <v>0</v>
      </c>
      <c r="O62" s="288">
        <v>0</v>
      </c>
      <c r="P62" s="293">
        <v>6</v>
      </c>
      <c r="Q62" s="294">
        <v>0</v>
      </c>
    </row>
    <row r="63" spans="2:17" ht="21" thickBot="1">
      <c r="B63" s="282">
        <v>60</v>
      </c>
      <c r="C63" s="279" t="s">
        <v>1393</v>
      </c>
      <c r="D63" s="275" t="s">
        <v>1180</v>
      </c>
      <c r="E63" s="308">
        <f t="shared" si="1"/>
        <v>6</v>
      </c>
      <c r="F63" s="287">
        <v>0</v>
      </c>
      <c r="G63" s="288">
        <v>0</v>
      </c>
      <c r="H63" s="295">
        <v>0</v>
      </c>
      <c r="I63" s="296">
        <v>0</v>
      </c>
      <c r="J63" s="287">
        <v>0</v>
      </c>
      <c r="K63" s="288">
        <v>0</v>
      </c>
      <c r="L63" s="295">
        <v>0</v>
      </c>
      <c r="M63" s="296">
        <v>0</v>
      </c>
      <c r="N63" s="287">
        <v>0</v>
      </c>
      <c r="O63" s="288">
        <v>0</v>
      </c>
      <c r="P63" s="295">
        <v>6</v>
      </c>
      <c r="Q63" s="296">
        <v>0</v>
      </c>
    </row>
    <row r="64" spans="2:17" ht="21" thickBot="1">
      <c r="B64" s="282">
        <v>60</v>
      </c>
      <c r="C64" s="279" t="s">
        <v>276</v>
      </c>
      <c r="D64" s="275" t="s">
        <v>1020</v>
      </c>
      <c r="E64" s="308">
        <f t="shared" si="1"/>
        <v>6</v>
      </c>
      <c r="F64" s="287">
        <v>0</v>
      </c>
      <c r="G64" s="288">
        <v>0</v>
      </c>
      <c r="H64" s="295">
        <v>0</v>
      </c>
      <c r="I64" s="296">
        <v>0</v>
      </c>
      <c r="J64" s="287">
        <v>6</v>
      </c>
      <c r="K64" s="288">
        <v>0</v>
      </c>
      <c r="L64" s="295">
        <v>0</v>
      </c>
      <c r="M64" s="296">
        <v>0</v>
      </c>
      <c r="N64" s="287">
        <v>0</v>
      </c>
      <c r="O64" s="288">
        <v>0</v>
      </c>
      <c r="P64" s="293">
        <v>0</v>
      </c>
      <c r="Q64" s="294">
        <v>0</v>
      </c>
    </row>
    <row r="65" spans="2:17" ht="21" thickBot="1">
      <c r="B65" s="282">
        <v>60</v>
      </c>
      <c r="C65" s="279" t="s">
        <v>1089</v>
      </c>
      <c r="D65" s="275" t="s">
        <v>1020</v>
      </c>
      <c r="E65" s="308">
        <f t="shared" si="1"/>
        <v>6</v>
      </c>
      <c r="F65" s="287">
        <v>0</v>
      </c>
      <c r="G65" s="288">
        <v>0</v>
      </c>
      <c r="H65" s="295">
        <v>0</v>
      </c>
      <c r="I65" s="296">
        <v>0</v>
      </c>
      <c r="J65" s="287">
        <v>6</v>
      </c>
      <c r="K65" s="288">
        <v>0</v>
      </c>
      <c r="L65" s="295">
        <v>0</v>
      </c>
      <c r="M65" s="296">
        <v>0</v>
      </c>
      <c r="N65" s="287">
        <v>0</v>
      </c>
      <c r="O65" s="288">
        <v>0</v>
      </c>
      <c r="P65" s="295">
        <v>0</v>
      </c>
      <c r="Q65" s="296">
        <v>0</v>
      </c>
    </row>
    <row r="66" spans="2:17" ht="21" thickBot="1">
      <c r="B66" s="282">
        <v>60</v>
      </c>
      <c r="C66" s="279" t="s">
        <v>1064</v>
      </c>
      <c r="D66" s="275" t="s">
        <v>1020</v>
      </c>
      <c r="E66" s="308">
        <f>SUM(F66,G66,H66,I66,J66,K66,L66,M66,N66,O66,P66,Q66)</f>
        <v>6</v>
      </c>
      <c r="F66" s="287">
        <v>0</v>
      </c>
      <c r="G66" s="288">
        <v>0</v>
      </c>
      <c r="H66" s="295">
        <v>0</v>
      </c>
      <c r="I66" s="296">
        <v>0</v>
      </c>
      <c r="J66" s="287">
        <v>6</v>
      </c>
      <c r="K66" s="288">
        <v>0</v>
      </c>
      <c r="L66" s="295">
        <v>0</v>
      </c>
      <c r="M66" s="296">
        <v>0</v>
      </c>
      <c r="N66" s="287">
        <v>0</v>
      </c>
      <c r="O66" s="288">
        <v>0</v>
      </c>
      <c r="P66" s="297">
        <v>0</v>
      </c>
      <c r="Q66" s="296">
        <v>0</v>
      </c>
    </row>
    <row r="67" spans="1:17" s="62" customFormat="1" ht="20.25">
      <c r="A67" s="469"/>
      <c r="B67" s="61"/>
      <c r="C67" s="59" t="s">
        <v>196</v>
      </c>
      <c r="D67" s="60"/>
      <c r="E67" s="300"/>
      <c r="F67" s="7"/>
      <c r="G67" s="8"/>
      <c r="H67" s="9"/>
      <c r="I67" s="10"/>
      <c r="J67" s="11"/>
      <c r="K67" s="12"/>
      <c r="L67" s="13"/>
      <c r="M67" s="14"/>
      <c r="N67" s="14"/>
      <c r="O67" s="14"/>
      <c r="P67" s="445"/>
      <c r="Q67" s="445"/>
    </row>
    <row r="68" ht="20.25">
      <c r="C68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0">
      <selection activeCell="A140" sqref="A140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931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932</v>
      </c>
      <c r="B14" s="42">
        <v>5</v>
      </c>
      <c r="C14" s="43">
        <v>0</v>
      </c>
      <c r="K14" s="176" t="s">
        <v>946</v>
      </c>
      <c r="L14" s="42">
        <v>3</v>
      </c>
      <c r="M14" s="43">
        <v>3</v>
      </c>
    </row>
    <row r="15" spans="1:13" ht="15">
      <c r="A15" s="170" t="s">
        <v>801</v>
      </c>
      <c r="B15" s="35">
        <v>3</v>
      </c>
      <c r="C15" s="36">
        <v>0</v>
      </c>
      <c r="K15" s="170" t="s">
        <v>947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948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949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950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933</v>
      </c>
      <c r="B28" s="42">
        <v>6</v>
      </c>
      <c r="C28" s="43">
        <v>0</v>
      </c>
      <c r="K28" s="176" t="s">
        <v>951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936</v>
      </c>
      <c r="K29" s="170" t="s">
        <v>952</v>
      </c>
      <c r="L29" s="35">
        <v>1</v>
      </c>
      <c r="M29" s="36">
        <v>1</v>
      </c>
    </row>
    <row r="30" spans="1:13" ht="15">
      <c r="A30" s="170" t="s">
        <v>934</v>
      </c>
      <c r="B30" s="35">
        <v>2</v>
      </c>
      <c r="C30" s="36">
        <v>2</v>
      </c>
      <c r="D30" s="77" t="s">
        <v>935</v>
      </c>
      <c r="K30" s="170" t="s">
        <v>953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954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955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956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937</v>
      </c>
      <c r="B42" s="42">
        <v>4</v>
      </c>
      <c r="C42" s="43">
        <v>0</v>
      </c>
      <c r="K42" s="176" t="s">
        <v>957</v>
      </c>
      <c r="L42" s="42">
        <v>4</v>
      </c>
      <c r="M42" s="43">
        <v>0</v>
      </c>
    </row>
    <row r="43" spans="1:13" ht="15">
      <c r="A43" s="170" t="s">
        <v>938</v>
      </c>
      <c r="B43" s="35">
        <v>5</v>
      </c>
      <c r="C43" s="36">
        <v>0</v>
      </c>
      <c r="D43" s="77" t="s">
        <v>939</v>
      </c>
      <c r="K43" s="170" t="s">
        <v>958</v>
      </c>
      <c r="L43" s="35">
        <v>1</v>
      </c>
      <c r="M43" s="36">
        <v>1</v>
      </c>
    </row>
    <row r="44" spans="1:13" ht="15">
      <c r="A44" s="170" t="s">
        <v>940</v>
      </c>
      <c r="B44" s="35">
        <v>2</v>
      </c>
      <c r="C44" s="36">
        <v>2</v>
      </c>
      <c r="K44" s="170" t="s">
        <v>959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960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961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962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963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964</v>
      </c>
      <c r="L56" s="42">
        <v>4</v>
      </c>
      <c r="M56" s="43">
        <v>0</v>
      </c>
    </row>
    <row r="57" spans="1:13" ht="15">
      <c r="A57" s="170" t="s">
        <v>941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942</v>
      </c>
      <c r="B58" s="35">
        <v>2</v>
      </c>
      <c r="C58" s="36">
        <v>0</v>
      </c>
      <c r="K58" s="170" t="s">
        <v>965</v>
      </c>
      <c r="L58" s="35">
        <v>5</v>
      </c>
      <c r="M58" s="36">
        <v>2</v>
      </c>
    </row>
    <row r="59" spans="1:13" ht="15">
      <c r="A59" s="170" t="s">
        <v>943</v>
      </c>
      <c r="B59" s="35">
        <v>2</v>
      </c>
      <c r="C59" s="36">
        <v>2</v>
      </c>
      <c r="K59" s="170" t="s">
        <v>966</v>
      </c>
      <c r="L59" s="35">
        <v>2</v>
      </c>
      <c r="M59" s="36">
        <v>0</v>
      </c>
    </row>
    <row r="60" spans="1:13" ht="15">
      <c r="A60" s="170" t="s">
        <v>944</v>
      </c>
      <c r="B60" s="45">
        <v>4</v>
      </c>
      <c r="C60" s="36">
        <v>1</v>
      </c>
      <c r="K60" s="170" t="s">
        <v>967</v>
      </c>
      <c r="L60" s="45">
        <v>2</v>
      </c>
      <c r="M60" s="36">
        <v>1</v>
      </c>
    </row>
    <row r="61" spans="1:13" ht="15.75" thickBot="1">
      <c r="A61" s="171" t="s">
        <v>945</v>
      </c>
      <c r="B61" s="39">
        <v>0</v>
      </c>
      <c r="C61" s="40">
        <v>3</v>
      </c>
      <c r="K61" s="171" t="s">
        <v>968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969</v>
      </c>
      <c r="B67" s="45">
        <v>2</v>
      </c>
      <c r="C67" s="36">
        <v>1</v>
      </c>
      <c r="D67" s="77" t="s">
        <v>970</v>
      </c>
      <c r="K67" s="170" t="s">
        <v>646</v>
      </c>
      <c r="L67" s="45">
        <v>0</v>
      </c>
      <c r="M67" s="36">
        <v>1</v>
      </c>
    </row>
    <row r="68" spans="1:13" ht="15">
      <c r="A68" s="170" t="s">
        <v>971</v>
      </c>
      <c r="B68" s="35">
        <v>0</v>
      </c>
      <c r="C68" s="36">
        <v>0</v>
      </c>
      <c r="D68" s="77" t="s">
        <v>972</v>
      </c>
      <c r="K68" s="170" t="s">
        <v>978</v>
      </c>
      <c r="L68" s="35">
        <v>3</v>
      </c>
      <c r="M68" s="36">
        <v>0</v>
      </c>
    </row>
    <row r="69" spans="1:14" ht="15">
      <c r="A69" s="170" t="s">
        <v>973</v>
      </c>
      <c r="B69" s="35">
        <v>3</v>
      </c>
      <c r="C69" s="36">
        <v>2</v>
      </c>
      <c r="D69" s="77" t="s">
        <v>970</v>
      </c>
      <c r="K69" s="170" t="s">
        <v>413</v>
      </c>
      <c r="L69" s="35">
        <v>2</v>
      </c>
      <c r="M69" s="36">
        <v>2</v>
      </c>
      <c r="N69" s="77" t="s">
        <v>979</v>
      </c>
    </row>
    <row r="70" spans="1:13" ht="15.75" thickBot="1">
      <c r="A70" s="170" t="s">
        <v>974</v>
      </c>
      <c r="B70" s="35">
        <v>1</v>
      </c>
      <c r="C70" s="36">
        <v>0</v>
      </c>
      <c r="D70" s="166" t="s">
        <v>970</v>
      </c>
      <c r="K70" s="171" t="s">
        <v>980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975</v>
      </c>
      <c r="B72" s="35">
        <v>1</v>
      </c>
      <c r="C72" s="36">
        <v>1</v>
      </c>
      <c r="D72" s="77" t="s">
        <v>935</v>
      </c>
      <c r="K72" s="28" t="s">
        <v>132</v>
      </c>
      <c r="L72" s="48"/>
      <c r="M72" s="49"/>
    </row>
    <row r="73" spans="1:13" ht="15.75" thickBot="1">
      <c r="A73" s="170" t="s">
        <v>976</v>
      </c>
      <c r="B73" s="35">
        <v>1</v>
      </c>
      <c r="C73" s="36">
        <v>0</v>
      </c>
      <c r="D73" s="50"/>
      <c r="E73" s="30"/>
      <c r="K73" s="170" t="s">
        <v>981</v>
      </c>
      <c r="L73" s="45">
        <v>2</v>
      </c>
      <c r="M73" s="36">
        <v>4</v>
      </c>
    </row>
    <row r="74" spans="1:14" ht="15.75" thickBot="1">
      <c r="A74" s="171" t="s">
        <v>977</v>
      </c>
      <c r="B74" s="39">
        <v>0</v>
      </c>
      <c r="C74" s="40">
        <v>2</v>
      </c>
      <c r="K74" s="171" t="s">
        <v>982</v>
      </c>
      <c r="L74" s="39">
        <v>1</v>
      </c>
      <c r="M74" s="40">
        <v>1</v>
      </c>
      <c r="N74" s="77" t="s">
        <v>983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984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899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901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989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1003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988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1004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1005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985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986</v>
      </c>
      <c r="B89" s="35">
        <v>2</v>
      </c>
      <c r="C89" s="36">
        <v>5</v>
      </c>
      <c r="K89" s="170" t="s">
        <v>998</v>
      </c>
      <c r="L89" s="35">
        <v>1</v>
      </c>
      <c r="M89" s="36">
        <v>7</v>
      </c>
    </row>
    <row r="90" spans="1:13" ht="15">
      <c r="A90" s="170" t="s">
        <v>987</v>
      </c>
      <c r="B90" s="35">
        <v>0</v>
      </c>
      <c r="C90" s="36">
        <v>6</v>
      </c>
      <c r="K90" s="170" t="s">
        <v>999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1000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1001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1002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903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1009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995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1010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996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877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997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990</v>
      </c>
      <c r="B102" s="42">
        <v>1</v>
      </c>
      <c r="C102" s="43">
        <v>4</v>
      </c>
      <c r="K102" s="176" t="s">
        <v>1006</v>
      </c>
      <c r="L102" s="42">
        <v>0</v>
      </c>
      <c r="M102" s="43">
        <v>0</v>
      </c>
    </row>
    <row r="103" spans="1:13" ht="15">
      <c r="A103" s="170" t="s">
        <v>991</v>
      </c>
      <c r="B103" s="35">
        <v>0</v>
      </c>
      <c r="C103" s="36">
        <v>1</v>
      </c>
      <c r="K103" s="170" t="s">
        <v>1007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1008</v>
      </c>
      <c r="L104" s="35">
        <v>0</v>
      </c>
      <c r="M104" s="36">
        <v>5</v>
      </c>
    </row>
    <row r="105" spans="1:13" ht="15">
      <c r="A105" s="170" t="s">
        <v>992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993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994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1011</v>
      </c>
      <c r="B111" s="45">
        <v>1</v>
      </c>
      <c r="C111" s="36">
        <v>2</v>
      </c>
      <c r="K111" s="170" t="s">
        <v>1015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1012</v>
      </c>
      <c r="B112" s="35">
        <v>0</v>
      </c>
      <c r="C112" s="36">
        <v>2</v>
      </c>
      <c r="D112" s="69"/>
      <c r="E112" s="67"/>
      <c r="K112" s="171" t="s">
        <v>1016</v>
      </c>
      <c r="L112" s="167">
        <v>2</v>
      </c>
      <c r="M112" s="40">
        <v>1</v>
      </c>
      <c r="N112" s="168" t="s">
        <v>970</v>
      </c>
      <c r="O112" s="35"/>
    </row>
    <row r="113" spans="1:5" ht="15.75" thickBot="1">
      <c r="A113" s="170" t="s">
        <v>1013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1014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1017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1183</v>
      </c>
      <c r="B122" s="45">
        <v>1</v>
      </c>
      <c r="C122" s="36">
        <v>3</v>
      </c>
      <c r="D122" t="s">
        <v>684</v>
      </c>
      <c r="K122" s="44" t="s">
        <v>1190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1184</v>
      </c>
      <c r="B123" s="35">
        <v>0</v>
      </c>
      <c r="C123" s="36">
        <v>3</v>
      </c>
      <c r="K123" s="44" t="s">
        <v>1191</v>
      </c>
      <c r="L123" s="35">
        <v>1</v>
      </c>
      <c r="M123" s="36">
        <v>2</v>
      </c>
    </row>
    <row r="124" spans="1:15" ht="13.5" thickBot="1">
      <c r="A124" s="44" t="s">
        <v>1185</v>
      </c>
      <c r="B124" s="35">
        <v>3</v>
      </c>
      <c r="C124" s="36">
        <v>0</v>
      </c>
      <c r="K124" s="44" t="s">
        <v>1192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1186</v>
      </c>
      <c r="B125" s="35">
        <v>1</v>
      </c>
      <c r="C125" s="36">
        <v>4</v>
      </c>
      <c r="K125" s="46" t="s">
        <v>1193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1187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1188</v>
      </c>
      <c r="B128" s="35">
        <v>3</v>
      </c>
      <c r="C128" s="36">
        <v>0</v>
      </c>
      <c r="K128" s="44" t="s">
        <v>1194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1189</v>
      </c>
      <c r="B129" s="39">
        <v>2</v>
      </c>
      <c r="C129" s="40">
        <v>1</v>
      </c>
      <c r="K129" s="46" t="s">
        <v>1195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1019</v>
      </c>
      <c r="L132" s="52">
        <v>0</v>
      </c>
      <c r="M132" s="53">
        <v>0</v>
      </c>
      <c r="N132" s="77" t="s">
        <v>1196</v>
      </c>
    </row>
    <row r="134" ht="12.75">
      <c r="A134" s="77" t="s">
        <v>1018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{061b0211-a446-4d7c-9ce6-19a3b8d2028a}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{93a11c3f-ca6d-4f32-b53e-6b485d978061}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{f42db887-bb6a-47e8-80a9-8717f7392106}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{bf1ed9ad-4555-49bd-9828-2253ada73a48}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{92d021b8-c575-4b50-bd27-8f9938272296}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{62af594d-84e5-4f62-b250-a10e40686013}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{3a5fed9c-4b35-4212-8c5a-d582ac4f3e2f}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{b1a2945d-b920-499b-b007-546f38c9001f}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1b0211-a446-4d7c-9ce6-19a3b8d202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A67:E74</xm:sqref>
        </x14:conditionalFormatting>
        <x14:conditionalFormatting xmlns:xm="http://schemas.microsoft.com/office/excel/2006/main">
          <x14:cfRule type="dataBar" id="{93a11c3f-ca6d-4f32-b53e-6b485d9780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f42db887-bb6a-47e8-80a9-8717f73921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bf1ed9ad-4555-49bd-9828-2253ada73a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92d021b8-c575-4b50-bd27-8f99382722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62af594d-84e5-4f62-b250-a10e406860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3a5fed9c-4b35-4212-8c5a-d582ac4f3e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b1a2945d-b920-499b-b007-546f38c900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484" t="s">
        <v>841</v>
      </c>
      <c r="C1" s="484"/>
      <c r="D1" s="484"/>
      <c r="E1" s="484"/>
      <c r="F1" s="484"/>
      <c r="G1" s="484"/>
      <c r="H1" s="484"/>
    </row>
    <row r="2" spans="2:8" ht="15.75">
      <c r="B2" s="477" t="s">
        <v>842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85" t="s">
        <v>843</v>
      </c>
      <c r="C4" s="486"/>
      <c r="D4" s="487"/>
      <c r="F4" s="488" t="s">
        <v>160</v>
      </c>
      <c r="G4" s="489"/>
      <c r="H4" s="490"/>
    </row>
    <row r="6" spans="2:8" ht="12.75">
      <c r="B6" s="156" t="s">
        <v>721</v>
      </c>
      <c r="F6" s="157" t="s">
        <v>844</v>
      </c>
      <c r="G6" t="s">
        <v>845</v>
      </c>
      <c r="H6" s="157">
        <v>10</v>
      </c>
    </row>
    <row r="7" spans="6:8" ht="12.75">
      <c r="F7" s="157" t="s">
        <v>846</v>
      </c>
      <c r="G7" t="s">
        <v>847</v>
      </c>
      <c r="H7" s="157">
        <v>6</v>
      </c>
    </row>
    <row r="8" spans="2:8" ht="12.75">
      <c r="B8" t="s">
        <v>848</v>
      </c>
      <c r="C8" t="s">
        <v>849</v>
      </c>
      <c r="D8" s="155" t="s">
        <v>850</v>
      </c>
      <c r="F8" s="157" t="s">
        <v>851</v>
      </c>
      <c r="G8" t="s">
        <v>852</v>
      </c>
      <c r="H8" s="157">
        <v>6</v>
      </c>
    </row>
    <row r="9" spans="2:8" ht="12.75">
      <c r="B9" t="s">
        <v>853</v>
      </c>
      <c r="C9" t="s">
        <v>847</v>
      </c>
      <c r="D9" s="155" t="s">
        <v>854</v>
      </c>
      <c r="F9" s="157" t="s">
        <v>855</v>
      </c>
      <c r="G9" t="s">
        <v>856</v>
      </c>
      <c r="H9" s="157">
        <v>5</v>
      </c>
    </row>
    <row r="10" spans="2:8" ht="12.75">
      <c r="B10" t="s">
        <v>845</v>
      </c>
      <c r="C10" t="s">
        <v>856</v>
      </c>
      <c r="D10" s="155" t="s">
        <v>857</v>
      </c>
      <c r="F10" s="157" t="s">
        <v>858</v>
      </c>
      <c r="G10" t="s">
        <v>848</v>
      </c>
      <c r="H10" s="157">
        <v>4</v>
      </c>
    </row>
    <row r="11" spans="2:8" ht="12.75">
      <c r="B11" t="s">
        <v>859</v>
      </c>
      <c r="C11" t="s">
        <v>860</v>
      </c>
      <c r="D11" s="155" t="s">
        <v>861</v>
      </c>
      <c r="F11" s="157" t="s">
        <v>858</v>
      </c>
      <c r="G11" t="s">
        <v>859</v>
      </c>
      <c r="H11" s="157">
        <v>4</v>
      </c>
    </row>
    <row r="12" spans="6:8" ht="12.75">
      <c r="F12" s="157" t="s">
        <v>858</v>
      </c>
      <c r="G12" t="s">
        <v>849</v>
      </c>
      <c r="H12" s="157">
        <v>4</v>
      </c>
    </row>
    <row r="13" spans="2:8" ht="12.75">
      <c r="B13" s="156" t="s">
        <v>722</v>
      </c>
      <c r="F13" s="157" t="s">
        <v>862</v>
      </c>
      <c r="G13" t="s">
        <v>860</v>
      </c>
      <c r="H13" s="157">
        <v>1</v>
      </c>
    </row>
    <row r="15" spans="2:4" ht="12.75">
      <c r="B15" t="s">
        <v>848</v>
      </c>
      <c r="C15" t="s">
        <v>847</v>
      </c>
      <c r="D15" s="155" t="s">
        <v>863</v>
      </c>
    </row>
    <row r="16" spans="2:4" ht="12.75">
      <c r="B16" t="s">
        <v>853</v>
      </c>
      <c r="C16" t="s">
        <v>849</v>
      </c>
      <c r="D16" s="155" t="s">
        <v>864</v>
      </c>
    </row>
    <row r="17" spans="2:4" ht="12.75">
      <c r="B17" t="s">
        <v>845</v>
      </c>
      <c r="C17" t="s">
        <v>859</v>
      </c>
      <c r="D17" s="155" t="s">
        <v>861</v>
      </c>
    </row>
    <row r="18" spans="2:4" ht="12.75">
      <c r="B18" t="s">
        <v>856</v>
      </c>
      <c r="C18" t="s">
        <v>860</v>
      </c>
      <c r="D18" s="155" t="s">
        <v>865</v>
      </c>
    </row>
    <row r="20" ht="12.75">
      <c r="B20" s="156" t="s">
        <v>763</v>
      </c>
    </row>
    <row r="22" spans="2:4" ht="12.75">
      <c r="B22" t="s">
        <v>845</v>
      </c>
      <c r="C22" t="s">
        <v>853</v>
      </c>
      <c r="D22" s="155" t="s">
        <v>866</v>
      </c>
    </row>
    <row r="23" spans="2:4" ht="12.75">
      <c r="B23" t="s">
        <v>847</v>
      </c>
      <c r="C23" t="s">
        <v>859</v>
      </c>
      <c r="D23" s="155" t="s">
        <v>867</v>
      </c>
    </row>
    <row r="24" spans="2:4" ht="12.75">
      <c r="B24" t="s">
        <v>848</v>
      </c>
      <c r="C24" t="s">
        <v>856</v>
      </c>
      <c r="D24" s="155" t="s">
        <v>863</v>
      </c>
    </row>
    <row r="25" spans="2:4" ht="12.75">
      <c r="B25" t="s">
        <v>849</v>
      </c>
      <c r="C25" t="s">
        <v>860</v>
      </c>
      <c r="D25" s="155" t="s">
        <v>866</v>
      </c>
    </row>
    <row r="27" ht="12.75">
      <c r="B27" s="156" t="s">
        <v>764</v>
      </c>
    </row>
    <row r="29" spans="2:4" ht="12.75">
      <c r="B29" t="s">
        <v>845</v>
      </c>
      <c r="C29" t="s">
        <v>847</v>
      </c>
      <c r="D29" s="155" t="s">
        <v>864</v>
      </c>
    </row>
    <row r="30" spans="2:4" ht="12.75">
      <c r="B30" t="s">
        <v>856</v>
      </c>
      <c r="C30" t="s">
        <v>849</v>
      </c>
      <c r="D30" s="155" t="s">
        <v>868</v>
      </c>
    </row>
    <row r="31" spans="2:5" ht="12.75">
      <c r="B31" t="s">
        <v>859</v>
      </c>
      <c r="C31" t="s">
        <v>848</v>
      </c>
      <c r="D31" s="155" t="s">
        <v>869</v>
      </c>
      <c r="E31" t="s">
        <v>870</v>
      </c>
    </row>
    <row r="32" spans="2:4" ht="12.75">
      <c r="B32" t="s">
        <v>853</v>
      </c>
      <c r="C32" t="s">
        <v>860</v>
      </c>
      <c r="D32" s="155" t="s">
        <v>863</v>
      </c>
    </row>
    <row r="34" ht="12.75">
      <c r="B34" s="156" t="s">
        <v>774</v>
      </c>
    </row>
    <row r="36" spans="2:5" ht="12.75">
      <c r="B36" t="s">
        <v>845</v>
      </c>
      <c r="C36" t="s">
        <v>848</v>
      </c>
      <c r="D36" s="155" t="s">
        <v>871</v>
      </c>
      <c r="E36" t="s">
        <v>872</v>
      </c>
    </row>
    <row r="37" spans="2:4" ht="12.75">
      <c r="B37" t="s">
        <v>853</v>
      </c>
      <c r="C37" t="s">
        <v>856</v>
      </c>
      <c r="D37" s="155" t="s">
        <v>864</v>
      </c>
    </row>
    <row r="38" spans="2:4" ht="12.75">
      <c r="B38" t="s">
        <v>849</v>
      </c>
      <c r="C38" t="s">
        <v>859</v>
      </c>
      <c r="D38" s="155" t="s">
        <v>864</v>
      </c>
    </row>
    <row r="39" spans="2:4" ht="12.75">
      <c r="B39" t="s">
        <v>847</v>
      </c>
      <c r="C39" t="s">
        <v>860</v>
      </c>
      <c r="D39" s="155" t="s">
        <v>864</v>
      </c>
    </row>
    <row r="40" ht="13.5" thickBot="1"/>
    <row r="41" spans="2:8" ht="16.5" thickBot="1">
      <c r="B41" s="478" t="s">
        <v>873</v>
      </c>
      <c r="C41" s="479"/>
      <c r="D41" s="480"/>
      <c r="F41" s="481" t="s">
        <v>160</v>
      </c>
      <c r="G41" s="482"/>
      <c r="H41" s="483"/>
    </row>
    <row r="43" spans="2:8" ht="12.75">
      <c r="B43" s="156" t="s">
        <v>721</v>
      </c>
      <c r="F43" s="157" t="s">
        <v>844</v>
      </c>
      <c r="G43" t="s">
        <v>874</v>
      </c>
      <c r="H43" s="157">
        <v>9</v>
      </c>
    </row>
    <row r="44" spans="6:8" ht="12.75">
      <c r="F44" s="157" t="s">
        <v>846</v>
      </c>
      <c r="G44" t="s">
        <v>875</v>
      </c>
      <c r="H44" s="157">
        <v>9</v>
      </c>
    </row>
    <row r="45" spans="2:8" ht="12.75">
      <c r="B45" t="s">
        <v>876</v>
      </c>
      <c r="C45" t="s">
        <v>877</v>
      </c>
      <c r="D45" s="155" t="s">
        <v>866</v>
      </c>
      <c r="F45" s="157" t="s">
        <v>851</v>
      </c>
      <c r="G45" t="s">
        <v>379</v>
      </c>
      <c r="H45" s="157">
        <v>7</v>
      </c>
    </row>
    <row r="46" spans="2:8" ht="12.75">
      <c r="B46" t="s">
        <v>878</v>
      </c>
      <c r="C46" t="s">
        <v>879</v>
      </c>
      <c r="D46" s="155" t="s">
        <v>857</v>
      </c>
      <c r="F46" s="157" t="s">
        <v>855</v>
      </c>
      <c r="G46" t="s">
        <v>876</v>
      </c>
      <c r="H46" s="157">
        <v>6</v>
      </c>
    </row>
    <row r="47" spans="2:8" ht="12.75">
      <c r="B47" t="s">
        <v>880</v>
      </c>
      <c r="C47" t="s">
        <v>881</v>
      </c>
      <c r="D47" s="155" t="s">
        <v>863</v>
      </c>
      <c r="F47" s="157" t="s">
        <v>855</v>
      </c>
      <c r="G47" t="s">
        <v>882</v>
      </c>
      <c r="H47" s="157">
        <v>6</v>
      </c>
    </row>
    <row r="48" spans="2:8" ht="12.75">
      <c r="B48" t="s">
        <v>874</v>
      </c>
      <c r="C48" t="s">
        <v>883</v>
      </c>
      <c r="D48" s="155" t="s">
        <v>884</v>
      </c>
      <c r="F48" s="157" t="s">
        <v>855</v>
      </c>
      <c r="G48" t="s">
        <v>883</v>
      </c>
      <c r="H48" s="157">
        <v>6</v>
      </c>
    </row>
    <row r="49" spans="2:8" ht="12.75">
      <c r="B49" t="s">
        <v>882</v>
      </c>
      <c r="C49" t="s">
        <v>885</v>
      </c>
      <c r="D49" s="155" t="s">
        <v>857</v>
      </c>
      <c r="F49" s="157" t="s">
        <v>855</v>
      </c>
      <c r="G49" t="s">
        <v>886</v>
      </c>
      <c r="H49" s="157">
        <v>6</v>
      </c>
    </row>
    <row r="50" spans="2:8" ht="12.75">
      <c r="B50" t="s">
        <v>875</v>
      </c>
      <c r="C50" t="s">
        <v>887</v>
      </c>
      <c r="D50" s="155" t="s">
        <v>888</v>
      </c>
      <c r="F50" s="157" t="s">
        <v>862</v>
      </c>
      <c r="G50" t="s">
        <v>878</v>
      </c>
      <c r="H50" s="157">
        <v>5</v>
      </c>
    </row>
    <row r="51" spans="2:8" ht="12.75">
      <c r="B51" t="s">
        <v>379</v>
      </c>
      <c r="C51" t="s">
        <v>886</v>
      </c>
      <c r="D51" s="155" t="s">
        <v>863</v>
      </c>
      <c r="F51" s="157" t="s">
        <v>862</v>
      </c>
      <c r="G51" t="s">
        <v>880</v>
      </c>
      <c r="H51" s="157">
        <v>5</v>
      </c>
    </row>
    <row r="52" spans="2:8" ht="12.75">
      <c r="B52" t="s">
        <v>889</v>
      </c>
      <c r="C52" t="s">
        <v>890</v>
      </c>
      <c r="D52" s="155" t="s">
        <v>857</v>
      </c>
      <c r="F52" s="157" t="s">
        <v>862</v>
      </c>
      <c r="G52" t="s">
        <v>889</v>
      </c>
      <c r="H52" s="157">
        <v>5</v>
      </c>
    </row>
    <row r="53" spans="6:8" ht="12.75">
      <c r="F53" s="157" t="s">
        <v>891</v>
      </c>
      <c r="G53" t="s">
        <v>881</v>
      </c>
      <c r="H53" s="157">
        <v>4</v>
      </c>
    </row>
    <row r="54" spans="2:8" ht="12.75">
      <c r="B54" s="156" t="s">
        <v>722</v>
      </c>
      <c r="F54" s="157" t="s">
        <v>891</v>
      </c>
      <c r="G54" t="s">
        <v>887</v>
      </c>
      <c r="H54" s="157">
        <v>4</v>
      </c>
    </row>
    <row r="55" spans="6:8" ht="12.75">
      <c r="F55" s="157" t="s">
        <v>891</v>
      </c>
      <c r="G55" t="s">
        <v>879</v>
      </c>
      <c r="H55" s="157">
        <v>4</v>
      </c>
    </row>
    <row r="56" spans="2:8" ht="12.75">
      <c r="B56" t="s">
        <v>874</v>
      </c>
      <c r="C56" t="s">
        <v>876</v>
      </c>
      <c r="D56" s="155" t="s">
        <v>866</v>
      </c>
      <c r="F56" s="157" t="s">
        <v>892</v>
      </c>
      <c r="G56" t="s">
        <v>890</v>
      </c>
      <c r="H56" s="157">
        <v>2</v>
      </c>
    </row>
    <row r="57" spans="2:8" ht="12.75">
      <c r="B57" t="s">
        <v>875</v>
      </c>
      <c r="C57" t="s">
        <v>878</v>
      </c>
      <c r="D57" s="155" t="s">
        <v>888</v>
      </c>
      <c r="F57" s="157" t="s">
        <v>892</v>
      </c>
      <c r="G57" t="s">
        <v>885</v>
      </c>
      <c r="H57" s="157">
        <v>2</v>
      </c>
    </row>
    <row r="58" spans="2:8" ht="12.75">
      <c r="B58" t="s">
        <v>379</v>
      </c>
      <c r="C58" t="s">
        <v>885</v>
      </c>
      <c r="D58" s="155" t="s">
        <v>888</v>
      </c>
      <c r="F58" s="157" t="s">
        <v>893</v>
      </c>
      <c r="G58" t="s">
        <v>877</v>
      </c>
      <c r="H58" s="157">
        <v>0</v>
      </c>
    </row>
    <row r="59" spans="2:4" ht="12.75">
      <c r="B59" t="s">
        <v>883</v>
      </c>
      <c r="C59" t="s">
        <v>879</v>
      </c>
      <c r="D59" s="155" t="s">
        <v>857</v>
      </c>
    </row>
    <row r="60" spans="2:4" ht="12.75">
      <c r="B60" t="s">
        <v>882</v>
      </c>
      <c r="C60" t="s">
        <v>889</v>
      </c>
      <c r="D60" s="155" t="s">
        <v>894</v>
      </c>
    </row>
    <row r="61" spans="2:4" ht="12.75">
      <c r="B61" t="s">
        <v>880</v>
      </c>
      <c r="C61" t="s">
        <v>877</v>
      </c>
      <c r="D61" s="155" t="s">
        <v>857</v>
      </c>
    </row>
    <row r="62" spans="2:4" ht="12.75">
      <c r="B62" t="s">
        <v>886</v>
      </c>
      <c r="C62" t="s">
        <v>881</v>
      </c>
      <c r="D62" s="155" t="s">
        <v>888</v>
      </c>
    </row>
    <row r="63" spans="2:4" ht="12.75">
      <c r="B63" t="s">
        <v>887</v>
      </c>
      <c r="C63" t="s">
        <v>890</v>
      </c>
      <c r="D63" s="155" t="s">
        <v>888</v>
      </c>
    </row>
    <row r="65" ht="12.75">
      <c r="B65" s="156" t="s">
        <v>763</v>
      </c>
    </row>
    <row r="67" spans="2:4" ht="12.75">
      <c r="B67" t="s">
        <v>882</v>
      </c>
      <c r="C67" t="s">
        <v>886</v>
      </c>
      <c r="D67" s="155" t="s">
        <v>854</v>
      </c>
    </row>
    <row r="68" spans="2:4" ht="12.75">
      <c r="B68" t="s">
        <v>379</v>
      </c>
      <c r="C68" t="s">
        <v>880</v>
      </c>
      <c r="D68" s="155" t="s">
        <v>864</v>
      </c>
    </row>
    <row r="69" spans="2:4" ht="12.75">
      <c r="B69" t="s">
        <v>878</v>
      </c>
      <c r="C69" t="s">
        <v>887</v>
      </c>
      <c r="D69" s="155" t="s">
        <v>895</v>
      </c>
    </row>
    <row r="70" spans="2:4" ht="12.75">
      <c r="B70" t="s">
        <v>890</v>
      </c>
      <c r="C70" t="s">
        <v>877</v>
      </c>
      <c r="D70" s="155" t="s">
        <v>864</v>
      </c>
    </row>
    <row r="71" spans="2:4" ht="12.75">
      <c r="B71" t="s">
        <v>875</v>
      </c>
      <c r="C71" t="s">
        <v>874</v>
      </c>
      <c r="D71" s="155" t="s">
        <v>863</v>
      </c>
    </row>
    <row r="72" spans="2:4" ht="12.75">
      <c r="B72" t="s">
        <v>881</v>
      </c>
      <c r="C72" t="s">
        <v>876</v>
      </c>
      <c r="D72" s="155" t="s">
        <v>888</v>
      </c>
    </row>
    <row r="73" spans="2:4" ht="12.75">
      <c r="B73" t="s">
        <v>883</v>
      </c>
      <c r="C73" t="s">
        <v>889</v>
      </c>
      <c r="D73" s="155" t="s">
        <v>854</v>
      </c>
    </row>
    <row r="74" spans="2:4" ht="12.75">
      <c r="B74" t="s">
        <v>879</v>
      </c>
      <c r="C74" t="s">
        <v>885</v>
      </c>
      <c r="D74" s="155" t="s">
        <v>857</v>
      </c>
    </row>
    <row r="76" ht="12.75">
      <c r="B76" s="156" t="s">
        <v>764</v>
      </c>
    </row>
    <row r="78" spans="2:4" ht="12.75">
      <c r="B78" t="s">
        <v>874</v>
      </c>
      <c r="C78" t="s">
        <v>882</v>
      </c>
      <c r="D78" s="155" t="s">
        <v>868</v>
      </c>
    </row>
    <row r="79" spans="2:4" ht="12.75">
      <c r="B79" t="s">
        <v>886</v>
      </c>
      <c r="C79" t="s">
        <v>887</v>
      </c>
      <c r="D79" s="155" t="s">
        <v>865</v>
      </c>
    </row>
    <row r="80" spans="2:5" ht="12.75">
      <c r="B80" t="s">
        <v>876</v>
      </c>
      <c r="C80" t="s">
        <v>880</v>
      </c>
      <c r="D80" s="155" t="s">
        <v>867</v>
      </c>
      <c r="E80" t="s">
        <v>896</v>
      </c>
    </row>
    <row r="81" spans="2:4" ht="12.75">
      <c r="B81" t="s">
        <v>889</v>
      </c>
      <c r="C81" t="s">
        <v>885</v>
      </c>
      <c r="D81" s="155" t="s">
        <v>864</v>
      </c>
    </row>
    <row r="82" spans="2:4" ht="12.75">
      <c r="B82" t="s">
        <v>875</v>
      </c>
      <c r="C82" t="s">
        <v>379</v>
      </c>
      <c r="D82" s="155" t="s">
        <v>850</v>
      </c>
    </row>
    <row r="83" spans="2:4" ht="12.75">
      <c r="B83" t="s">
        <v>878</v>
      </c>
      <c r="C83" t="s">
        <v>890</v>
      </c>
      <c r="D83" s="155" t="s">
        <v>897</v>
      </c>
    </row>
    <row r="84" spans="2:4" ht="12.75">
      <c r="B84" t="s">
        <v>883</v>
      </c>
      <c r="C84" t="s">
        <v>877</v>
      </c>
      <c r="D84" s="155" t="s">
        <v>865</v>
      </c>
    </row>
    <row r="85" spans="2:4" ht="12.75">
      <c r="B85" t="s">
        <v>879</v>
      </c>
      <c r="C85" t="s">
        <v>881</v>
      </c>
      <c r="D85" s="155" t="s">
        <v>865</v>
      </c>
    </row>
    <row r="87" ht="12.75">
      <c r="B87" s="156" t="s">
        <v>774</v>
      </c>
    </row>
    <row r="89" spans="2:5" ht="12.75">
      <c r="B89" t="s">
        <v>875</v>
      </c>
      <c r="C89" t="s">
        <v>889</v>
      </c>
      <c r="D89" s="155" t="s">
        <v>888</v>
      </c>
      <c r="E89" t="s">
        <v>896</v>
      </c>
    </row>
    <row r="90" spans="2:4" ht="12.75">
      <c r="B90" t="s">
        <v>882</v>
      </c>
      <c r="C90" t="s">
        <v>883</v>
      </c>
      <c r="D90" s="155" t="s">
        <v>863</v>
      </c>
    </row>
    <row r="91" spans="2:4" ht="12.75">
      <c r="B91" t="s">
        <v>876</v>
      </c>
      <c r="C91" t="s">
        <v>879</v>
      </c>
      <c r="D91" s="155" t="s">
        <v>866</v>
      </c>
    </row>
    <row r="92" spans="2:4" ht="12.75">
      <c r="B92" t="s">
        <v>881</v>
      </c>
      <c r="C92" t="s">
        <v>887</v>
      </c>
      <c r="D92" s="155" t="s">
        <v>895</v>
      </c>
    </row>
    <row r="93" spans="2:4" ht="12.75">
      <c r="B93" t="s">
        <v>874</v>
      </c>
      <c r="C93" t="s">
        <v>886</v>
      </c>
      <c r="D93" s="155" t="s">
        <v>865</v>
      </c>
    </row>
    <row r="94" spans="2:4" ht="12.75">
      <c r="B94" t="s">
        <v>379</v>
      </c>
      <c r="C94" t="s">
        <v>878</v>
      </c>
      <c r="D94" s="155" t="s">
        <v>857</v>
      </c>
    </row>
    <row r="95" spans="2:4" ht="12.75">
      <c r="B95" t="s">
        <v>880</v>
      </c>
      <c r="C95" t="s">
        <v>890</v>
      </c>
      <c r="D95" s="155" t="s">
        <v>869</v>
      </c>
    </row>
    <row r="96" spans="2:4" ht="12.75">
      <c r="B96" t="s">
        <v>885</v>
      </c>
      <c r="C96" t="s">
        <v>877</v>
      </c>
      <c r="D96" s="155" t="s">
        <v>850</v>
      </c>
    </row>
    <row r="97" ht="13.5" thickBot="1"/>
    <row r="98" spans="2:8" ht="16.5" thickBot="1">
      <c r="B98" s="470" t="s">
        <v>137</v>
      </c>
      <c r="C98" s="471"/>
      <c r="D98" s="472"/>
      <c r="F98" s="473" t="s">
        <v>160</v>
      </c>
      <c r="G98" s="474"/>
      <c r="H98" s="475"/>
    </row>
    <row r="99" spans="2:8" ht="12.75">
      <c r="B99" s="156" t="s">
        <v>721</v>
      </c>
      <c r="F99" s="157" t="s">
        <v>844</v>
      </c>
      <c r="G99" t="s">
        <v>898</v>
      </c>
      <c r="H99" s="157">
        <v>7</v>
      </c>
    </row>
    <row r="100" spans="6:8" ht="12.75">
      <c r="F100" s="157" t="s">
        <v>846</v>
      </c>
      <c r="G100" t="s">
        <v>899</v>
      </c>
      <c r="H100" s="157">
        <v>7</v>
      </c>
    </row>
    <row r="101" spans="2:8" ht="12.75">
      <c r="B101" t="s">
        <v>899</v>
      </c>
      <c r="C101" t="s">
        <v>900</v>
      </c>
      <c r="D101" s="155" t="s">
        <v>850</v>
      </c>
      <c r="F101" s="157" t="s">
        <v>851</v>
      </c>
      <c r="G101" t="s">
        <v>901</v>
      </c>
      <c r="H101" s="157">
        <v>6</v>
      </c>
    </row>
    <row r="102" spans="2:8" ht="12.75">
      <c r="B102" t="s">
        <v>902</v>
      </c>
      <c r="C102" t="s">
        <v>901</v>
      </c>
      <c r="D102" s="155" t="s">
        <v>863</v>
      </c>
      <c r="F102" s="157" t="s">
        <v>855</v>
      </c>
      <c r="G102" t="s">
        <v>903</v>
      </c>
      <c r="H102" s="157">
        <v>6</v>
      </c>
    </row>
    <row r="103" spans="2:8" ht="12.75">
      <c r="B103" t="s">
        <v>898</v>
      </c>
      <c r="C103" t="s">
        <v>903</v>
      </c>
      <c r="D103" s="155" t="s">
        <v>863</v>
      </c>
      <c r="F103" s="157" t="s">
        <v>858</v>
      </c>
      <c r="G103" t="s">
        <v>208</v>
      </c>
      <c r="H103" s="157">
        <v>5</v>
      </c>
    </row>
    <row r="104" spans="2:8" ht="12.75">
      <c r="B104" t="s">
        <v>208</v>
      </c>
      <c r="C104" t="s">
        <v>904</v>
      </c>
      <c r="D104" s="155" t="s">
        <v>888</v>
      </c>
      <c r="F104" s="157" t="s">
        <v>858</v>
      </c>
      <c r="G104" t="s">
        <v>902</v>
      </c>
      <c r="H104" s="157">
        <v>5</v>
      </c>
    </row>
    <row r="105" spans="6:8" ht="12.75">
      <c r="F105" s="157" t="s">
        <v>905</v>
      </c>
      <c r="G105" t="s">
        <v>904</v>
      </c>
      <c r="H105" s="157">
        <v>4</v>
      </c>
    </row>
    <row r="106" spans="2:8" ht="12.75">
      <c r="B106" s="156" t="s">
        <v>722</v>
      </c>
      <c r="F106" s="157" t="s">
        <v>862</v>
      </c>
      <c r="G106" t="s">
        <v>900</v>
      </c>
      <c r="H106" s="157">
        <v>0</v>
      </c>
    </row>
    <row r="107" spans="2:4" ht="12.75">
      <c r="B107" t="s">
        <v>899</v>
      </c>
      <c r="C107" t="s">
        <v>208</v>
      </c>
      <c r="D107" s="155" t="s">
        <v>850</v>
      </c>
    </row>
    <row r="108" spans="2:4" ht="12.75">
      <c r="B108" t="s">
        <v>901</v>
      </c>
      <c r="C108" t="s">
        <v>903</v>
      </c>
      <c r="D108" s="155" t="s">
        <v>906</v>
      </c>
    </row>
    <row r="109" spans="2:4" ht="12.75">
      <c r="B109" t="s">
        <v>898</v>
      </c>
      <c r="C109" t="s">
        <v>900</v>
      </c>
      <c r="D109" s="155" t="s">
        <v>869</v>
      </c>
    </row>
    <row r="110" spans="2:4" ht="12.75">
      <c r="B110" t="s">
        <v>902</v>
      </c>
      <c r="C110" t="s">
        <v>904</v>
      </c>
      <c r="D110" s="155" t="s">
        <v>868</v>
      </c>
    </row>
    <row r="111" ht="12.75">
      <c r="B111" s="156" t="s">
        <v>763</v>
      </c>
    </row>
    <row r="113" spans="2:4" ht="12.75">
      <c r="B113" t="s">
        <v>898</v>
      </c>
      <c r="C113" t="s">
        <v>902</v>
      </c>
      <c r="D113" s="155" t="s">
        <v>863</v>
      </c>
    </row>
    <row r="114" spans="2:4" ht="12.75">
      <c r="B114" t="s">
        <v>903</v>
      </c>
      <c r="C114" t="s">
        <v>208</v>
      </c>
      <c r="D114" s="155" t="s">
        <v>864</v>
      </c>
    </row>
    <row r="115" spans="2:4" ht="12.75">
      <c r="B115" t="s">
        <v>899</v>
      </c>
      <c r="C115" t="s">
        <v>901</v>
      </c>
      <c r="D115" s="155" t="s">
        <v>863</v>
      </c>
    </row>
    <row r="116" spans="2:4" ht="12.75">
      <c r="B116" t="s">
        <v>904</v>
      </c>
      <c r="C116" t="s">
        <v>900</v>
      </c>
      <c r="D116" s="155" t="s">
        <v>907</v>
      </c>
    </row>
    <row r="117" ht="12.75">
      <c r="B117" s="156" t="s">
        <v>764</v>
      </c>
    </row>
    <row r="119" spans="2:4" ht="12.75">
      <c r="B119" t="s">
        <v>899</v>
      </c>
      <c r="C119" t="s">
        <v>902</v>
      </c>
      <c r="D119" s="155" t="s">
        <v>884</v>
      </c>
    </row>
    <row r="120" spans="2:4" ht="12.75">
      <c r="B120" t="s">
        <v>903</v>
      </c>
      <c r="C120" t="s">
        <v>904</v>
      </c>
      <c r="D120" s="155" t="s">
        <v>854</v>
      </c>
    </row>
    <row r="121" spans="2:5" ht="12.75">
      <c r="B121" t="s">
        <v>901</v>
      </c>
      <c r="C121" t="s">
        <v>898</v>
      </c>
      <c r="D121" s="155" t="s">
        <v>908</v>
      </c>
      <c r="E121" t="s">
        <v>896</v>
      </c>
    </row>
    <row r="122" spans="2:4" ht="13.5" customHeight="1">
      <c r="B122" t="s">
        <v>208</v>
      </c>
      <c r="C122" t="s">
        <v>900</v>
      </c>
      <c r="D122" s="155" t="s">
        <v>894</v>
      </c>
    </row>
    <row r="123" ht="12.75">
      <c r="B123" s="156" t="s">
        <v>774</v>
      </c>
    </row>
    <row r="125" spans="2:5" ht="12.75">
      <c r="B125" t="s">
        <v>898</v>
      </c>
      <c r="C125" t="s">
        <v>899</v>
      </c>
      <c r="D125" s="155" t="s">
        <v>888</v>
      </c>
      <c r="E125" t="s">
        <v>896</v>
      </c>
    </row>
    <row r="126" spans="2:4" ht="12.75">
      <c r="B126" t="s">
        <v>901</v>
      </c>
      <c r="C126" t="s">
        <v>904</v>
      </c>
      <c r="D126" s="155" t="s">
        <v>863</v>
      </c>
    </row>
    <row r="127" spans="2:4" ht="12.75">
      <c r="B127" t="s">
        <v>903</v>
      </c>
      <c r="C127" t="s">
        <v>900</v>
      </c>
      <c r="D127" s="155" t="s">
        <v>857</v>
      </c>
    </row>
    <row r="128" spans="2:4" ht="12.75">
      <c r="B128" t="s">
        <v>902</v>
      </c>
      <c r="C128" t="s">
        <v>208</v>
      </c>
      <c r="D128" s="155" t="s">
        <v>863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781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782</v>
      </c>
      <c r="B14" s="42">
        <v>2</v>
      </c>
      <c r="C14" s="43">
        <v>2</v>
      </c>
      <c r="K14" s="41" t="s">
        <v>800</v>
      </c>
      <c r="L14" s="42">
        <v>5</v>
      </c>
      <c r="M14" s="43">
        <v>0</v>
      </c>
    </row>
    <row r="15" spans="1:13" ht="12.75">
      <c r="A15" s="44" t="s">
        <v>783</v>
      </c>
      <c r="B15" s="35">
        <v>2</v>
      </c>
      <c r="C15" s="36">
        <v>1</v>
      </c>
      <c r="K15" s="44" t="s">
        <v>801</v>
      </c>
      <c r="L15" s="35">
        <v>2</v>
      </c>
      <c r="M15" s="36">
        <v>0</v>
      </c>
    </row>
    <row r="16" spans="1:13" ht="12.75">
      <c r="A16" s="44" t="s">
        <v>784</v>
      </c>
      <c r="B16" s="35">
        <v>3</v>
      </c>
      <c r="C16" s="36">
        <v>1</v>
      </c>
      <c r="K16" s="44" t="s">
        <v>802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785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786</v>
      </c>
      <c r="B29" s="35">
        <v>1</v>
      </c>
      <c r="C29" s="36">
        <v>1</v>
      </c>
      <c r="K29" s="44" t="s">
        <v>803</v>
      </c>
      <c r="L29" s="35">
        <v>0</v>
      </c>
      <c r="M29" s="36">
        <v>1</v>
      </c>
    </row>
    <row r="30" spans="1:13" ht="12.75">
      <c r="A30" s="44" t="s">
        <v>787</v>
      </c>
      <c r="B30" s="35">
        <v>0</v>
      </c>
      <c r="C30" s="36">
        <v>0</v>
      </c>
      <c r="K30" s="44" t="s">
        <v>804</v>
      </c>
      <c r="L30" s="35">
        <v>2</v>
      </c>
      <c r="M30" s="36">
        <v>0</v>
      </c>
    </row>
    <row r="31" spans="1:13" ht="12.75">
      <c r="A31" s="44" t="s">
        <v>788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789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790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791</v>
      </c>
      <c r="B42" s="42">
        <v>0</v>
      </c>
      <c r="C42" s="43">
        <v>1</v>
      </c>
      <c r="K42" s="41" t="s">
        <v>805</v>
      </c>
      <c r="L42" s="42">
        <v>2</v>
      </c>
      <c r="M42" s="43">
        <v>3</v>
      </c>
    </row>
    <row r="43" spans="1:13" ht="12.75">
      <c r="A43" s="44" t="s">
        <v>792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793</v>
      </c>
      <c r="B44" s="35">
        <v>4</v>
      </c>
      <c r="C44" s="36">
        <v>1</v>
      </c>
      <c r="K44" s="44" t="s">
        <v>806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794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795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796</v>
      </c>
      <c r="B58" s="35">
        <v>6</v>
      </c>
      <c r="C58" s="36">
        <v>1</v>
      </c>
    </row>
    <row r="59" spans="1:3" ht="12.75">
      <c r="A59" s="44" t="s">
        <v>797</v>
      </c>
      <c r="B59" s="35">
        <v>3</v>
      </c>
      <c r="C59" s="36">
        <v>1</v>
      </c>
    </row>
    <row r="60" spans="1:3" ht="12.75">
      <c r="A60" s="44" t="s">
        <v>798</v>
      </c>
      <c r="B60" s="45">
        <v>4</v>
      </c>
      <c r="C60" s="36">
        <v>0</v>
      </c>
    </row>
    <row r="61" spans="1:3" ht="13.5" thickBot="1">
      <c r="A61" s="46" t="s">
        <v>799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812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807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808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809</v>
      </c>
      <c r="B68" s="35">
        <v>4</v>
      </c>
      <c r="C68" s="36">
        <v>2</v>
      </c>
      <c r="D68" s="69"/>
      <c r="E68" s="67"/>
      <c r="K68" s="46" t="s">
        <v>813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810</v>
      </c>
      <c r="B69" s="35">
        <v>2</v>
      </c>
      <c r="C69" s="36">
        <v>1</v>
      </c>
    </row>
    <row r="70" spans="1:13" ht="13.5" thickBot="1">
      <c r="A70" s="46" t="s">
        <v>811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814</v>
      </c>
      <c r="L71" s="45">
        <v>3</v>
      </c>
      <c r="M71" s="36">
        <v>1</v>
      </c>
    </row>
    <row r="72" spans="11:13" ht="13.5" thickBot="1">
      <c r="K72" s="46" t="s">
        <v>815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816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820</v>
      </c>
      <c r="L82" s="45">
        <v>3</v>
      </c>
      <c r="M82" s="36">
        <v>1</v>
      </c>
    </row>
    <row r="83" spans="1:13" ht="13.5" thickBot="1">
      <c r="A83" s="44" t="s">
        <v>817</v>
      </c>
      <c r="B83" s="35">
        <v>2</v>
      </c>
      <c r="C83" s="36">
        <v>0</v>
      </c>
      <c r="D83" s="69"/>
      <c r="E83" s="67"/>
      <c r="K83" s="46" t="s">
        <v>821</v>
      </c>
      <c r="L83" s="39">
        <v>3</v>
      </c>
      <c r="M83" s="40">
        <v>0</v>
      </c>
    </row>
    <row r="84" spans="1:5" ht="13.5" thickBot="1">
      <c r="A84" s="44" t="s">
        <v>818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819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822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823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829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830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824</v>
      </c>
      <c r="B98" s="42">
        <v>3</v>
      </c>
      <c r="C98" s="43">
        <v>2</v>
      </c>
      <c r="J98"/>
      <c r="K98" s="41" t="s">
        <v>831</v>
      </c>
      <c r="L98" s="42">
        <v>5</v>
      </c>
      <c r="M98" s="43">
        <v>0</v>
      </c>
      <c r="N98" t="s">
        <v>169</v>
      </c>
    </row>
    <row r="99" spans="1:13" ht="12.75">
      <c r="A99" s="44" t="s">
        <v>825</v>
      </c>
      <c r="B99" s="35">
        <v>0</v>
      </c>
      <c r="C99" s="36">
        <v>2</v>
      </c>
      <c r="J99"/>
      <c r="K99" s="44" t="s">
        <v>832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833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834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835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836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826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827</v>
      </c>
      <c r="B112" s="42">
        <v>1</v>
      </c>
      <c r="C112" s="43">
        <v>1</v>
      </c>
      <c r="J112"/>
    </row>
    <row r="113" spans="1:10" ht="12.75">
      <c r="A113" s="44" t="s">
        <v>828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839</v>
      </c>
      <c r="L121" s="45">
        <v>1</v>
      </c>
      <c r="M121" s="36">
        <v>0</v>
      </c>
    </row>
    <row r="122" spans="1:13" ht="13.5" thickBot="1">
      <c r="A122" s="44" t="s">
        <v>837</v>
      </c>
      <c r="B122" s="45">
        <v>3</v>
      </c>
      <c r="C122" s="36">
        <v>2</v>
      </c>
      <c r="K122" s="46" t="s">
        <v>840</v>
      </c>
      <c r="L122" s="39">
        <v>1</v>
      </c>
      <c r="M122" s="40">
        <v>4</v>
      </c>
    </row>
    <row r="123" spans="1:3" ht="13.5" thickBot="1">
      <c r="A123" s="44" t="s">
        <v>838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494" t="s">
        <v>720</v>
      </c>
      <c r="B3" s="494"/>
      <c r="C3" s="494"/>
      <c r="D3" s="495"/>
      <c r="E3" s="496" t="s">
        <v>721</v>
      </c>
      <c r="F3" s="497"/>
      <c r="G3" s="497"/>
      <c r="H3" s="498"/>
      <c r="I3" s="110"/>
      <c r="J3" s="496" t="s">
        <v>722</v>
      </c>
      <c r="K3" s="497"/>
      <c r="L3" s="497"/>
      <c r="M3" s="498"/>
      <c r="N3" s="109"/>
      <c r="O3" s="499" t="s">
        <v>160</v>
      </c>
      <c r="P3" s="500"/>
      <c r="Q3" s="500"/>
      <c r="R3" s="500"/>
      <c r="S3" s="500"/>
      <c r="T3" s="500"/>
      <c r="U3" s="500"/>
      <c r="V3" s="500"/>
      <c r="W3" s="501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491" t="s">
        <v>763</v>
      </c>
      <c r="F15" s="492"/>
      <c r="G15" s="492"/>
      <c r="H15" s="493"/>
      <c r="I15" s="110"/>
      <c r="J15" s="491" t="s">
        <v>764</v>
      </c>
      <c r="K15" s="492"/>
      <c r="L15" s="492"/>
      <c r="M15" s="493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491" t="s">
        <v>774</v>
      </c>
      <c r="F27" s="492"/>
      <c r="G27" s="492"/>
      <c r="H27" s="493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T33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.7109375" style="305" customWidth="1"/>
    <col min="2" max="2" width="37.421875" style="2" customWidth="1"/>
    <col min="3" max="3" width="12.7109375" style="26" customWidth="1"/>
    <col min="4" max="4" width="11.8515625" style="30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09" customWidth="1"/>
    <col min="14" max="16" width="8.28125" style="309" customWidth="1"/>
    <col min="17" max="17" width="2.140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1:20" ht="35.25" customHeight="1" thickBot="1">
      <c r="A1" s="374"/>
      <c r="B1" s="375"/>
      <c r="C1" s="376" t="s">
        <v>16</v>
      </c>
      <c r="D1" s="377" t="s">
        <v>0</v>
      </c>
      <c r="E1" s="380" t="s">
        <v>1356</v>
      </c>
      <c r="F1" s="381" t="s">
        <v>10</v>
      </c>
      <c r="G1" s="378" t="s">
        <v>1357</v>
      </c>
      <c r="H1" s="379" t="s">
        <v>10</v>
      </c>
      <c r="I1" s="380" t="s">
        <v>1358</v>
      </c>
      <c r="J1" s="381" t="s">
        <v>10</v>
      </c>
      <c r="K1" s="378" t="s">
        <v>1359</v>
      </c>
      <c r="L1" s="379" t="s">
        <v>10</v>
      </c>
      <c r="M1" s="380" t="s">
        <v>1392</v>
      </c>
      <c r="N1" s="382" t="s">
        <v>10</v>
      </c>
      <c r="O1" s="378" t="s">
        <v>1468</v>
      </c>
      <c r="P1" s="446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302">
        <v>1</v>
      </c>
      <c r="B2" s="306" t="s">
        <v>208</v>
      </c>
      <c r="C2" s="273" t="s">
        <v>1020</v>
      </c>
      <c r="D2" s="299">
        <f aca="true" t="shared" si="0" ref="D2:D31">SUM(E2,F2,G2,H2,I2,J2,K2,L2,M2,N2,O2,P2)</f>
        <v>208</v>
      </c>
      <c r="E2" s="293">
        <v>24</v>
      </c>
      <c r="F2" s="294">
        <v>7</v>
      </c>
      <c r="G2" s="285">
        <v>20</v>
      </c>
      <c r="H2" s="286">
        <v>11</v>
      </c>
      <c r="I2" s="293">
        <v>20</v>
      </c>
      <c r="J2" s="294">
        <v>10</v>
      </c>
      <c r="K2" s="285">
        <v>30</v>
      </c>
      <c r="L2" s="286">
        <v>13</v>
      </c>
      <c r="M2" s="293">
        <v>25</v>
      </c>
      <c r="N2" s="294">
        <v>9</v>
      </c>
      <c r="O2" s="285">
        <v>30</v>
      </c>
      <c r="P2" s="286">
        <v>9</v>
      </c>
      <c r="R2" s="17" t="s">
        <v>2</v>
      </c>
      <c r="S2" s="15">
        <v>30</v>
      </c>
      <c r="T2" s="23" t="s">
        <v>11</v>
      </c>
    </row>
    <row r="3" spans="1:20" ht="21" thickBot="1">
      <c r="A3" s="303">
        <v>2</v>
      </c>
      <c r="B3" s="279" t="s">
        <v>163</v>
      </c>
      <c r="C3" s="273" t="s">
        <v>1020</v>
      </c>
      <c r="D3" s="299">
        <f t="shared" si="0"/>
        <v>153</v>
      </c>
      <c r="E3" s="295">
        <v>45</v>
      </c>
      <c r="F3" s="296">
        <v>9</v>
      </c>
      <c r="G3" s="287">
        <v>16</v>
      </c>
      <c r="H3" s="288">
        <v>6</v>
      </c>
      <c r="I3" s="295">
        <v>30</v>
      </c>
      <c r="J3" s="296">
        <v>12</v>
      </c>
      <c r="K3" s="287">
        <v>25</v>
      </c>
      <c r="L3" s="288">
        <v>10</v>
      </c>
      <c r="M3" s="295">
        <v>0</v>
      </c>
      <c r="N3" s="296">
        <v>0</v>
      </c>
      <c r="O3" s="287">
        <v>0</v>
      </c>
      <c r="P3" s="288">
        <v>0</v>
      </c>
      <c r="R3" s="17" t="s">
        <v>3</v>
      </c>
      <c r="S3" s="15">
        <v>25</v>
      </c>
      <c r="T3" s="24" t="s">
        <v>12</v>
      </c>
    </row>
    <row r="4" spans="1:19" ht="21" thickBot="1">
      <c r="A4" s="302">
        <v>3</v>
      </c>
      <c r="B4" s="306" t="s">
        <v>165</v>
      </c>
      <c r="C4" s="273" t="s">
        <v>1020</v>
      </c>
      <c r="D4" s="299">
        <f t="shared" si="0"/>
        <v>144</v>
      </c>
      <c r="E4" s="293">
        <v>38</v>
      </c>
      <c r="F4" s="294">
        <v>10</v>
      </c>
      <c r="G4" s="285">
        <v>16</v>
      </c>
      <c r="H4" s="286">
        <v>9</v>
      </c>
      <c r="I4" s="293">
        <v>25</v>
      </c>
      <c r="J4" s="294">
        <v>16</v>
      </c>
      <c r="K4" s="285">
        <v>20</v>
      </c>
      <c r="L4" s="286">
        <v>10</v>
      </c>
      <c r="M4" s="293">
        <v>0</v>
      </c>
      <c r="N4" s="294">
        <v>0</v>
      </c>
      <c r="O4" s="285">
        <v>0</v>
      </c>
      <c r="P4" s="286">
        <v>0</v>
      </c>
      <c r="R4" s="17" t="s">
        <v>4</v>
      </c>
      <c r="S4" s="15">
        <v>20</v>
      </c>
    </row>
    <row r="5" spans="1:19" ht="21" thickBot="1">
      <c r="A5" s="303">
        <v>4</v>
      </c>
      <c r="B5" s="279" t="s">
        <v>823</v>
      </c>
      <c r="C5" s="273" t="s">
        <v>1020</v>
      </c>
      <c r="D5" s="299">
        <f t="shared" si="0"/>
        <v>120</v>
      </c>
      <c r="E5" s="293">
        <v>30</v>
      </c>
      <c r="F5" s="294">
        <v>7</v>
      </c>
      <c r="G5" s="285">
        <v>25</v>
      </c>
      <c r="H5" s="286">
        <v>15</v>
      </c>
      <c r="I5" s="293">
        <v>0</v>
      </c>
      <c r="J5" s="294">
        <v>0</v>
      </c>
      <c r="K5" s="285">
        <v>0</v>
      </c>
      <c r="L5" s="286">
        <v>0</v>
      </c>
      <c r="M5" s="293">
        <v>30</v>
      </c>
      <c r="N5" s="294">
        <v>13</v>
      </c>
      <c r="O5" s="285">
        <v>0</v>
      </c>
      <c r="P5" s="286">
        <v>0</v>
      </c>
      <c r="R5" s="17" t="s">
        <v>5</v>
      </c>
      <c r="S5" s="15">
        <v>16</v>
      </c>
    </row>
    <row r="6" spans="1:19" ht="21" thickBot="1">
      <c r="A6" s="304">
        <v>5</v>
      </c>
      <c r="B6" s="307" t="s">
        <v>162</v>
      </c>
      <c r="C6" s="273" t="s">
        <v>1020</v>
      </c>
      <c r="D6" s="299">
        <f t="shared" si="0"/>
        <v>116</v>
      </c>
      <c r="E6" s="293">
        <v>0</v>
      </c>
      <c r="F6" s="294">
        <v>0</v>
      </c>
      <c r="G6" s="285">
        <v>12</v>
      </c>
      <c r="H6" s="286">
        <v>3</v>
      </c>
      <c r="I6" s="293">
        <v>12</v>
      </c>
      <c r="J6" s="294">
        <v>9</v>
      </c>
      <c r="K6" s="285">
        <v>16</v>
      </c>
      <c r="L6" s="286">
        <v>10</v>
      </c>
      <c r="M6" s="293">
        <v>20</v>
      </c>
      <c r="N6" s="294">
        <v>3</v>
      </c>
      <c r="O6" s="285">
        <v>25</v>
      </c>
      <c r="P6" s="286">
        <v>6</v>
      </c>
      <c r="R6" s="17" t="s">
        <v>6</v>
      </c>
      <c r="S6" s="15">
        <v>12</v>
      </c>
    </row>
    <row r="7" spans="1:19" ht="21" thickBot="1">
      <c r="A7" s="303">
        <v>6</v>
      </c>
      <c r="B7" s="279" t="s">
        <v>913</v>
      </c>
      <c r="C7" s="273" t="s">
        <v>1020</v>
      </c>
      <c r="D7" s="299">
        <f t="shared" si="0"/>
        <v>97</v>
      </c>
      <c r="E7" s="293">
        <v>30</v>
      </c>
      <c r="F7" s="294">
        <v>8</v>
      </c>
      <c r="G7" s="285">
        <v>20</v>
      </c>
      <c r="H7" s="286">
        <v>12</v>
      </c>
      <c r="I7" s="293">
        <v>0</v>
      </c>
      <c r="J7" s="294">
        <v>0</v>
      </c>
      <c r="K7" s="285">
        <v>0</v>
      </c>
      <c r="L7" s="286">
        <v>0</v>
      </c>
      <c r="M7" s="293">
        <v>20</v>
      </c>
      <c r="N7" s="294">
        <v>7</v>
      </c>
      <c r="O7" s="285">
        <v>0</v>
      </c>
      <c r="P7" s="286">
        <v>0</v>
      </c>
      <c r="R7" s="18" t="s">
        <v>7</v>
      </c>
      <c r="S7" s="16">
        <v>6</v>
      </c>
    </row>
    <row r="8" spans="1:19" ht="21" thickBot="1">
      <c r="A8" s="303">
        <v>7</v>
      </c>
      <c r="B8" s="279" t="s">
        <v>224</v>
      </c>
      <c r="C8" s="275" t="s">
        <v>1020</v>
      </c>
      <c r="D8" s="299">
        <f t="shared" si="0"/>
        <v>93</v>
      </c>
      <c r="E8" s="293">
        <v>0</v>
      </c>
      <c r="F8" s="294">
        <v>0</v>
      </c>
      <c r="G8" s="285">
        <v>30</v>
      </c>
      <c r="H8" s="286">
        <v>13</v>
      </c>
      <c r="I8" s="293">
        <v>16</v>
      </c>
      <c r="J8" s="294">
        <v>4</v>
      </c>
      <c r="K8" s="285">
        <v>20</v>
      </c>
      <c r="L8" s="286">
        <v>10</v>
      </c>
      <c r="M8" s="293">
        <v>0</v>
      </c>
      <c r="N8" s="294">
        <v>0</v>
      </c>
      <c r="O8" s="287">
        <v>0</v>
      </c>
      <c r="P8" s="288">
        <v>0</v>
      </c>
      <c r="R8" s="18" t="s">
        <v>8</v>
      </c>
      <c r="S8" s="16" t="s">
        <v>375</v>
      </c>
    </row>
    <row r="9" spans="1:16" ht="21" thickBot="1">
      <c r="A9" s="303">
        <v>8</v>
      </c>
      <c r="B9" s="279" t="s">
        <v>226</v>
      </c>
      <c r="C9" s="273" t="s">
        <v>1020</v>
      </c>
      <c r="D9" s="299">
        <f t="shared" si="0"/>
        <v>72</v>
      </c>
      <c r="E9" s="293">
        <v>0</v>
      </c>
      <c r="F9" s="294">
        <v>0</v>
      </c>
      <c r="G9" s="285">
        <v>12</v>
      </c>
      <c r="H9" s="286">
        <v>3</v>
      </c>
      <c r="I9" s="293">
        <v>20</v>
      </c>
      <c r="J9" s="294">
        <v>13</v>
      </c>
      <c r="K9" s="285">
        <v>16</v>
      </c>
      <c r="L9" s="286">
        <v>8</v>
      </c>
      <c r="M9" s="293">
        <v>0</v>
      </c>
      <c r="N9" s="294">
        <v>0</v>
      </c>
      <c r="O9" s="285">
        <v>0</v>
      </c>
      <c r="P9" s="286">
        <v>0</v>
      </c>
    </row>
    <row r="10" spans="1:16" ht="21" thickBot="1">
      <c r="A10" s="303">
        <v>9</v>
      </c>
      <c r="B10" s="279" t="s">
        <v>161</v>
      </c>
      <c r="C10" s="273" t="s">
        <v>1020</v>
      </c>
      <c r="D10" s="299">
        <f t="shared" si="0"/>
        <v>67</v>
      </c>
      <c r="E10" s="293">
        <v>0</v>
      </c>
      <c r="F10" s="294">
        <v>0</v>
      </c>
      <c r="G10" s="285">
        <v>16</v>
      </c>
      <c r="H10" s="286">
        <v>0</v>
      </c>
      <c r="I10" s="293">
        <v>16</v>
      </c>
      <c r="J10" s="294">
        <v>10</v>
      </c>
      <c r="K10" s="285">
        <v>16</v>
      </c>
      <c r="L10" s="286">
        <v>9</v>
      </c>
      <c r="M10" s="293">
        <v>0</v>
      </c>
      <c r="N10" s="294">
        <v>0</v>
      </c>
      <c r="O10" s="285">
        <v>0</v>
      </c>
      <c r="P10" s="286">
        <v>0</v>
      </c>
    </row>
    <row r="11" spans="1:18" ht="21" thickBot="1">
      <c r="A11" s="303">
        <v>10</v>
      </c>
      <c r="B11" s="279" t="s">
        <v>912</v>
      </c>
      <c r="C11" s="273" t="s">
        <v>191</v>
      </c>
      <c r="D11" s="299">
        <f t="shared" si="0"/>
        <v>58</v>
      </c>
      <c r="E11" s="293">
        <v>0</v>
      </c>
      <c r="F11" s="294">
        <v>0</v>
      </c>
      <c r="G11" s="285">
        <v>12</v>
      </c>
      <c r="H11" s="286">
        <v>4</v>
      </c>
      <c r="I11" s="293">
        <v>16</v>
      </c>
      <c r="J11" s="294">
        <v>9</v>
      </c>
      <c r="K11" s="285">
        <v>12</v>
      </c>
      <c r="L11" s="286">
        <v>5</v>
      </c>
      <c r="M11" s="293">
        <v>0</v>
      </c>
      <c r="N11" s="294">
        <v>0</v>
      </c>
      <c r="O11" s="285">
        <v>0</v>
      </c>
      <c r="P11" s="286">
        <v>0</v>
      </c>
      <c r="R11" s="103" t="s">
        <v>625</v>
      </c>
    </row>
    <row r="12" spans="1:18" ht="21" thickBot="1">
      <c r="A12" s="303">
        <v>11</v>
      </c>
      <c r="B12" s="279" t="s">
        <v>216</v>
      </c>
      <c r="C12" s="273" t="s">
        <v>1020</v>
      </c>
      <c r="D12" s="299">
        <f t="shared" si="0"/>
        <v>42</v>
      </c>
      <c r="E12" s="293">
        <v>0</v>
      </c>
      <c r="F12" s="294">
        <v>0</v>
      </c>
      <c r="G12" s="285">
        <v>0</v>
      </c>
      <c r="H12" s="286">
        <v>0</v>
      </c>
      <c r="I12" s="293">
        <v>12</v>
      </c>
      <c r="J12" s="294">
        <v>6</v>
      </c>
      <c r="K12" s="285">
        <v>16</v>
      </c>
      <c r="L12" s="286">
        <v>8</v>
      </c>
      <c r="M12" s="293">
        <v>0</v>
      </c>
      <c r="N12" s="294">
        <v>0</v>
      </c>
      <c r="O12" s="285">
        <v>0</v>
      </c>
      <c r="P12" s="286">
        <v>0</v>
      </c>
      <c r="R12" s="102" t="s">
        <v>626</v>
      </c>
    </row>
    <row r="13" spans="1:18" ht="21" thickBot="1">
      <c r="A13" s="303">
        <v>11</v>
      </c>
      <c r="B13" s="279" t="s">
        <v>900</v>
      </c>
      <c r="C13" s="273" t="s">
        <v>1020</v>
      </c>
      <c r="D13" s="299">
        <f t="shared" si="0"/>
        <v>42</v>
      </c>
      <c r="E13" s="293">
        <v>24</v>
      </c>
      <c r="F13" s="294">
        <v>0</v>
      </c>
      <c r="G13" s="285">
        <v>0</v>
      </c>
      <c r="H13" s="286">
        <v>0</v>
      </c>
      <c r="I13" s="293">
        <v>12</v>
      </c>
      <c r="J13" s="294">
        <v>6</v>
      </c>
      <c r="K13" s="285">
        <v>0</v>
      </c>
      <c r="L13" s="286">
        <v>0</v>
      </c>
      <c r="M13" s="293">
        <v>0</v>
      </c>
      <c r="N13" s="294">
        <v>0</v>
      </c>
      <c r="O13" s="287">
        <v>0</v>
      </c>
      <c r="P13" s="288">
        <v>0</v>
      </c>
      <c r="R13" s="102" t="s">
        <v>627</v>
      </c>
    </row>
    <row r="14" spans="1:18" ht="21" thickBot="1">
      <c r="A14" s="303">
        <v>13</v>
      </c>
      <c r="B14" s="279" t="s">
        <v>1141</v>
      </c>
      <c r="C14" s="273" t="s">
        <v>1020</v>
      </c>
      <c r="D14" s="299">
        <f t="shared" si="0"/>
        <v>40</v>
      </c>
      <c r="E14" s="293">
        <v>0</v>
      </c>
      <c r="F14" s="294">
        <v>0</v>
      </c>
      <c r="G14" s="285">
        <v>0</v>
      </c>
      <c r="H14" s="286">
        <v>0</v>
      </c>
      <c r="I14" s="293">
        <v>16</v>
      </c>
      <c r="J14" s="294">
        <v>5</v>
      </c>
      <c r="K14" s="285">
        <v>12</v>
      </c>
      <c r="L14" s="286">
        <v>7</v>
      </c>
      <c r="M14" s="293">
        <v>0</v>
      </c>
      <c r="N14" s="294">
        <v>0</v>
      </c>
      <c r="O14" s="285">
        <v>0</v>
      </c>
      <c r="P14" s="286">
        <v>0</v>
      </c>
      <c r="R14" s="102" t="s">
        <v>628</v>
      </c>
    </row>
    <row r="15" spans="1:18" ht="21" thickBot="1">
      <c r="A15" s="303">
        <v>14</v>
      </c>
      <c r="B15" s="279" t="s">
        <v>1393</v>
      </c>
      <c r="C15" s="275" t="s">
        <v>1394</v>
      </c>
      <c r="D15" s="299">
        <f t="shared" si="0"/>
        <v>39</v>
      </c>
      <c r="E15" s="293">
        <v>0</v>
      </c>
      <c r="F15" s="294">
        <v>0</v>
      </c>
      <c r="G15" s="285">
        <v>0</v>
      </c>
      <c r="H15" s="286">
        <v>0</v>
      </c>
      <c r="I15" s="293">
        <v>0</v>
      </c>
      <c r="J15" s="294">
        <v>0</v>
      </c>
      <c r="K15" s="285">
        <v>0</v>
      </c>
      <c r="L15" s="286">
        <v>0</v>
      </c>
      <c r="M15" s="293">
        <v>16</v>
      </c>
      <c r="N15" s="294">
        <v>0</v>
      </c>
      <c r="O15" s="285">
        <v>20</v>
      </c>
      <c r="P15" s="286">
        <v>3</v>
      </c>
      <c r="R15" s="102" t="s">
        <v>629</v>
      </c>
    </row>
    <row r="16" spans="1:18" ht="21" thickBot="1">
      <c r="A16" s="303">
        <v>15</v>
      </c>
      <c r="B16" s="279" t="s">
        <v>1148</v>
      </c>
      <c r="C16" s="273" t="s">
        <v>1020</v>
      </c>
      <c r="D16" s="299">
        <f t="shared" si="0"/>
        <v>34</v>
      </c>
      <c r="E16" s="293">
        <v>0</v>
      </c>
      <c r="F16" s="294">
        <v>0</v>
      </c>
      <c r="G16" s="285">
        <v>0</v>
      </c>
      <c r="H16" s="286">
        <v>0</v>
      </c>
      <c r="I16" s="293">
        <v>12</v>
      </c>
      <c r="J16" s="294">
        <v>6</v>
      </c>
      <c r="K16" s="285">
        <v>12</v>
      </c>
      <c r="L16" s="286">
        <v>4</v>
      </c>
      <c r="M16" s="293">
        <v>0</v>
      </c>
      <c r="N16" s="294">
        <v>0</v>
      </c>
      <c r="O16" s="285">
        <v>0</v>
      </c>
      <c r="P16" s="286">
        <v>0</v>
      </c>
      <c r="R16" s="158" t="s">
        <v>909</v>
      </c>
    </row>
    <row r="17" spans="1:18" ht="21" thickBot="1">
      <c r="A17" s="303">
        <v>16</v>
      </c>
      <c r="B17" s="279" t="s">
        <v>826</v>
      </c>
      <c r="C17" s="273" t="s">
        <v>1020</v>
      </c>
      <c r="D17" s="299">
        <f t="shared" si="0"/>
        <v>30</v>
      </c>
      <c r="E17" s="293">
        <v>24</v>
      </c>
      <c r="F17" s="294">
        <v>6</v>
      </c>
      <c r="G17" s="285">
        <v>0</v>
      </c>
      <c r="H17" s="286">
        <v>0</v>
      </c>
      <c r="I17" s="293">
        <v>0</v>
      </c>
      <c r="J17" s="294">
        <v>0</v>
      </c>
      <c r="K17" s="285">
        <v>0</v>
      </c>
      <c r="L17" s="286">
        <v>0</v>
      </c>
      <c r="M17" s="293">
        <v>0</v>
      </c>
      <c r="N17" s="294">
        <v>0</v>
      </c>
      <c r="O17" s="285">
        <v>0</v>
      </c>
      <c r="P17" s="286">
        <v>0</v>
      </c>
      <c r="R17" s="158" t="s">
        <v>911</v>
      </c>
    </row>
    <row r="18" spans="1:18" ht="21" thickBot="1">
      <c r="A18" s="303">
        <v>17</v>
      </c>
      <c r="B18" s="274" t="s">
        <v>1138</v>
      </c>
      <c r="C18" s="278" t="s">
        <v>1020</v>
      </c>
      <c r="D18" s="299">
        <f t="shared" si="0"/>
        <v>29</v>
      </c>
      <c r="E18" s="293">
        <v>0</v>
      </c>
      <c r="F18" s="294">
        <v>0</v>
      </c>
      <c r="G18" s="285">
        <v>0</v>
      </c>
      <c r="H18" s="286">
        <v>0</v>
      </c>
      <c r="I18" s="293">
        <v>8</v>
      </c>
      <c r="J18" s="294">
        <v>3</v>
      </c>
      <c r="K18" s="285">
        <v>12</v>
      </c>
      <c r="L18" s="286">
        <v>6</v>
      </c>
      <c r="M18" s="293">
        <v>0</v>
      </c>
      <c r="N18" s="294">
        <v>0</v>
      </c>
      <c r="O18" s="287">
        <v>0</v>
      </c>
      <c r="P18" s="288">
        <v>0</v>
      </c>
      <c r="R18" s="158" t="s">
        <v>910</v>
      </c>
    </row>
    <row r="19" spans="1:16" ht="21" thickBot="1">
      <c r="A19" s="302">
        <v>17</v>
      </c>
      <c r="B19" s="306" t="s">
        <v>829</v>
      </c>
      <c r="C19" s="273" t="s">
        <v>1020</v>
      </c>
      <c r="D19" s="299">
        <f t="shared" si="0"/>
        <v>29</v>
      </c>
      <c r="E19" s="293">
        <v>24</v>
      </c>
      <c r="F19" s="294">
        <v>5</v>
      </c>
      <c r="G19" s="285">
        <v>0</v>
      </c>
      <c r="H19" s="286">
        <v>0</v>
      </c>
      <c r="I19" s="293">
        <v>0</v>
      </c>
      <c r="J19" s="294">
        <v>0</v>
      </c>
      <c r="K19" s="285">
        <v>0</v>
      </c>
      <c r="L19" s="286">
        <v>0</v>
      </c>
      <c r="M19" s="293">
        <v>0</v>
      </c>
      <c r="N19" s="294">
        <v>0</v>
      </c>
      <c r="O19" s="285">
        <v>0</v>
      </c>
      <c r="P19" s="286">
        <v>0</v>
      </c>
    </row>
    <row r="20" spans="1:16" ht="21" thickBot="1">
      <c r="A20" s="303">
        <v>19</v>
      </c>
      <c r="B20" s="279" t="s">
        <v>1135</v>
      </c>
      <c r="C20" s="278" t="s">
        <v>1020</v>
      </c>
      <c r="D20" s="299">
        <f t="shared" si="0"/>
        <v>24</v>
      </c>
      <c r="E20" s="293">
        <v>0</v>
      </c>
      <c r="F20" s="294">
        <v>0</v>
      </c>
      <c r="G20" s="285">
        <v>0</v>
      </c>
      <c r="H20" s="286">
        <v>0</v>
      </c>
      <c r="I20" s="293">
        <v>6</v>
      </c>
      <c r="J20" s="294">
        <v>3</v>
      </c>
      <c r="K20" s="285">
        <v>12</v>
      </c>
      <c r="L20" s="286">
        <v>3</v>
      </c>
      <c r="M20" s="293">
        <v>0</v>
      </c>
      <c r="N20" s="294">
        <v>0</v>
      </c>
      <c r="O20" s="285">
        <v>0</v>
      </c>
      <c r="P20" s="286">
        <v>0</v>
      </c>
    </row>
    <row r="21" spans="1:16" ht="21" thickBot="1">
      <c r="A21" s="304">
        <v>20</v>
      </c>
      <c r="B21" s="307" t="s">
        <v>1022</v>
      </c>
      <c r="C21" s="277" t="s">
        <v>189</v>
      </c>
      <c r="D21" s="299">
        <f t="shared" si="0"/>
        <v>22</v>
      </c>
      <c r="E21" s="293">
        <v>0</v>
      </c>
      <c r="F21" s="294">
        <v>0</v>
      </c>
      <c r="G21" s="285">
        <v>16</v>
      </c>
      <c r="H21" s="286">
        <v>6</v>
      </c>
      <c r="I21" s="293">
        <v>0</v>
      </c>
      <c r="J21" s="294">
        <v>0</v>
      </c>
      <c r="K21" s="285">
        <v>0</v>
      </c>
      <c r="L21" s="286">
        <v>0</v>
      </c>
      <c r="M21" s="293">
        <v>0</v>
      </c>
      <c r="N21" s="294">
        <v>0</v>
      </c>
      <c r="O21" s="285">
        <v>0</v>
      </c>
      <c r="P21" s="286">
        <v>0</v>
      </c>
    </row>
    <row r="22" spans="1:16" ht="21" thickBot="1">
      <c r="A22" s="304">
        <v>21</v>
      </c>
      <c r="B22" s="307" t="s">
        <v>1155</v>
      </c>
      <c r="C22" s="277" t="s">
        <v>194</v>
      </c>
      <c r="D22" s="299">
        <f t="shared" si="0"/>
        <v>21</v>
      </c>
      <c r="E22" s="295">
        <v>0</v>
      </c>
      <c r="F22" s="296">
        <v>0</v>
      </c>
      <c r="G22" s="285">
        <v>0</v>
      </c>
      <c r="H22" s="286">
        <v>0</v>
      </c>
      <c r="I22" s="293">
        <v>12</v>
      </c>
      <c r="J22" s="294">
        <v>9</v>
      </c>
      <c r="K22" s="285">
        <v>0</v>
      </c>
      <c r="L22" s="286">
        <v>0</v>
      </c>
      <c r="M22" s="293">
        <v>0</v>
      </c>
      <c r="N22" s="294">
        <v>0</v>
      </c>
      <c r="O22" s="285">
        <v>0</v>
      </c>
      <c r="P22" s="286">
        <v>0</v>
      </c>
    </row>
    <row r="23" spans="1:16" ht="21" thickBot="1">
      <c r="A23" s="304">
        <v>22</v>
      </c>
      <c r="B23" s="307" t="s">
        <v>1449</v>
      </c>
      <c r="C23" s="277" t="s">
        <v>1020</v>
      </c>
      <c r="D23" s="299">
        <f t="shared" si="0"/>
        <v>20</v>
      </c>
      <c r="E23" s="295">
        <v>0</v>
      </c>
      <c r="F23" s="296">
        <v>0</v>
      </c>
      <c r="G23" s="285">
        <v>0</v>
      </c>
      <c r="H23" s="286">
        <v>0</v>
      </c>
      <c r="I23" s="293">
        <v>0</v>
      </c>
      <c r="J23" s="294">
        <v>0</v>
      </c>
      <c r="K23" s="285">
        <v>0</v>
      </c>
      <c r="L23" s="286">
        <v>0</v>
      </c>
      <c r="M23" s="293">
        <v>0</v>
      </c>
      <c r="N23" s="294">
        <v>0</v>
      </c>
      <c r="O23" s="287">
        <v>20</v>
      </c>
      <c r="P23" s="288">
        <v>0</v>
      </c>
    </row>
    <row r="24" spans="1:16" ht="21" thickBot="1">
      <c r="A24" s="304">
        <v>23</v>
      </c>
      <c r="B24" s="307" t="s">
        <v>1360</v>
      </c>
      <c r="C24" s="273" t="s">
        <v>191</v>
      </c>
      <c r="D24" s="299">
        <f t="shared" si="0"/>
        <v>18</v>
      </c>
      <c r="E24" s="295">
        <v>0</v>
      </c>
      <c r="F24" s="296">
        <v>0</v>
      </c>
      <c r="G24" s="287">
        <v>0</v>
      </c>
      <c r="H24" s="288">
        <v>0</v>
      </c>
      <c r="I24" s="293">
        <v>0</v>
      </c>
      <c r="J24" s="294">
        <v>0</v>
      </c>
      <c r="K24" s="285">
        <v>12</v>
      </c>
      <c r="L24" s="286">
        <v>6</v>
      </c>
      <c r="M24" s="293">
        <v>0</v>
      </c>
      <c r="N24" s="294">
        <v>0</v>
      </c>
      <c r="O24" s="285">
        <v>0</v>
      </c>
      <c r="P24" s="286">
        <v>0</v>
      </c>
    </row>
    <row r="25" spans="1:16" ht="21" thickBot="1">
      <c r="A25" s="304">
        <v>24</v>
      </c>
      <c r="B25" s="307" t="s">
        <v>376</v>
      </c>
      <c r="C25" s="273" t="s">
        <v>194</v>
      </c>
      <c r="D25" s="299">
        <f t="shared" si="0"/>
        <v>16</v>
      </c>
      <c r="E25" s="295">
        <v>0</v>
      </c>
      <c r="F25" s="296">
        <v>0</v>
      </c>
      <c r="G25" s="287">
        <v>0</v>
      </c>
      <c r="H25" s="288">
        <v>0</v>
      </c>
      <c r="I25" s="293">
        <v>0</v>
      </c>
      <c r="J25" s="294">
        <v>0</v>
      </c>
      <c r="K25" s="285">
        <v>12</v>
      </c>
      <c r="L25" s="286">
        <v>4</v>
      </c>
      <c r="M25" s="293">
        <v>0</v>
      </c>
      <c r="N25" s="294">
        <v>0</v>
      </c>
      <c r="O25" s="285">
        <v>0</v>
      </c>
      <c r="P25" s="286">
        <v>0</v>
      </c>
    </row>
    <row r="26" spans="1:16" ht="21" thickBot="1">
      <c r="A26" s="304">
        <v>24</v>
      </c>
      <c r="B26" s="307" t="s">
        <v>217</v>
      </c>
      <c r="C26" s="273" t="s">
        <v>1020</v>
      </c>
      <c r="D26" s="299">
        <f t="shared" si="0"/>
        <v>16</v>
      </c>
      <c r="E26" s="295">
        <v>0</v>
      </c>
      <c r="F26" s="296">
        <v>0</v>
      </c>
      <c r="G26" s="287">
        <v>0</v>
      </c>
      <c r="H26" s="288">
        <v>0</v>
      </c>
      <c r="I26" s="295">
        <v>12</v>
      </c>
      <c r="J26" s="296">
        <v>4</v>
      </c>
      <c r="K26" s="285">
        <v>0</v>
      </c>
      <c r="L26" s="286">
        <v>0</v>
      </c>
      <c r="M26" s="293">
        <v>0</v>
      </c>
      <c r="N26" s="294">
        <v>0</v>
      </c>
      <c r="O26" s="285">
        <v>0</v>
      </c>
      <c r="P26" s="286">
        <v>0</v>
      </c>
    </row>
    <row r="27" spans="1:16" ht="21" thickBot="1">
      <c r="A27" s="304">
        <v>26</v>
      </c>
      <c r="B27" s="307" t="s">
        <v>1023</v>
      </c>
      <c r="C27" s="273" t="s">
        <v>189</v>
      </c>
      <c r="D27" s="299">
        <f t="shared" si="0"/>
        <v>15</v>
      </c>
      <c r="E27" s="295">
        <v>0</v>
      </c>
      <c r="F27" s="296">
        <v>0</v>
      </c>
      <c r="G27" s="287">
        <v>12</v>
      </c>
      <c r="H27" s="288">
        <v>3</v>
      </c>
      <c r="I27" s="293">
        <v>0</v>
      </c>
      <c r="J27" s="294">
        <v>0</v>
      </c>
      <c r="K27" s="285">
        <v>0</v>
      </c>
      <c r="L27" s="286">
        <v>0</v>
      </c>
      <c r="M27" s="293">
        <v>0</v>
      </c>
      <c r="N27" s="294">
        <v>0</v>
      </c>
      <c r="O27" s="285">
        <v>0</v>
      </c>
      <c r="P27" s="286">
        <v>0</v>
      </c>
    </row>
    <row r="28" spans="1:16" ht="21" thickBot="1">
      <c r="A28" s="304">
        <v>27</v>
      </c>
      <c r="B28" s="307" t="s">
        <v>1024</v>
      </c>
      <c r="C28" s="277" t="s">
        <v>189</v>
      </c>
      <c r="D28" s="299">
        <f t="shared" si="0"/>
        <v>12</v>
      </c>
      <c r="E28" s="295">
        <v>0</v>
      </c>
      <c r="F28" s="296">
        <v>0</v>
      </c>
      <c r="G28" s="287">
        <v>12</v>
      </c>
      <c r="H28" s="288">
        <v>0</v>
      </c>
      <c r="I28" s="293">
        <v>0</v>
      </c>
      <c r="J28" s="294">
        <v>0</v>
      </c>
      <c r="K28" s="285">
        <v>0</v>
      </c>
      <c r="L28" s="286">
        <v>0</v>
      </c>
      <c r="M28" s="293">
        <v>0</v>
      </c>
      <c r="N28" s="294">
        <v>0</v>
      </c>
      <c r="O28" s="287">
        <v>0</v>
      </c>
      <c r="P28" s="288">
        <v>0</v>
      </c>
    </row>
    <row r="29" spans="1:16" ht="21" thickBot="1">
      <c r="A29" s="304">
        <v>27</v>
      </c>
      <c r="B29" s="307" t="s">
        <v>1025</v>
      </c>
      <c r="C29" s="277" t="s">
        <v>189</v>
      </c>
      <c r="D29" s="299">
        <f t="shared" si="0"/>
        <v>12</v>
      </c>
      <c r="E29" s="295">
        <v>0</v>
      </c>
      <c r="F29" s="296">
        <v>0</v>
      </c>
      <c r="G29" s="287">
        <v>12</v>
      </c>
      <c r="H29" s="288">
        <v>0</v>
      </c>
      <c r="I29" s="293">
        <v>0</v>
      </c>
      <c r="J29" s="294">
        <v>0</v>
      </c>
      <c r="K29" s="285">
        <v>0</v>
      </c>
      <c r="L29" s="286">
        <v>0</v>
      </c>
      <c r="M29" s="293">
        <v>0</v>
      </c>
      <c r="N29" s="294">
        <v>0</v>
      </c>
      <c r="O29" s="285">
        <v>0</v>
      </c>
      <c r="P29" s="286">
        <v>0</v>
      </c>
    </row>
    <row r="30" spans="1:16" ht="21" thickBot="1">
      <c r="A30" s="304">
        <v>29</v>
      </c>
      <c r="B30" s="307" t="s">
        <v>1145</v>
      </c>
      <c r="C30" s="277" t="s">
        <v>1020</v>
      </c>
      <c r="D30" s="299">
        <f t="shared" si="0"/>
        <v>10</v>
      </c>
      <c r="E30" s="295">
        <v>0</v>
      </c>
      <c r="F30" s="296">
        <v>0</v>
      </c>
      <c r="G30" s="287">
        <v>0</v>
      </c>
      <c r="H30" s="288">
        <v>0</v>
      </c>
      <c r="I30" s="293">
        <v>6</v>
      </c>
      <c r="J30" s="294">
        <v>4</v>
      </c>
      <c r="K30" s="285">
        <v>0</v>
      </c>
      <c r="L30" s="286">
        <v>0</v>
      </c>
      <c r="M30" s="293">
        <v>0</v>
      </c>
      <c r="N30" s="294">
        <v>0</v>
      </c>
      <c r="O30" s="285">
        <v>0</v>
      </c>
      <c r="P30" s="286">
        <v>0</v>
      </c>
    </row>
    <row r="31" spans="1:16" ht="21" thickBot="1">
      <c r="A31" s="304">
        <v>30</v>
      </c>
      <c r="B31" s="307" t="s">
        <v>1156</v>
      </c>
      <c r="C31" s="277" t="s">
        <v>194</v>
      </c>
      <c r="D31" s="308">
        <f t="shared" si="0"/>
        <v>9</v>
      </c>
      <c r="E31" s="295">
        <v>0</v>
      </c>
      <c r="F31" s="296">
        <v>0</v>
      </c>
      <c r="G31" s="287">
        <v>0</v>
      </c>
      <c r="H31" s="288">
        <v>0</v>
      </c>
      <c r="I31" s="295">
        <v>6</v>
      </c>
      <c r="J31" s="296">
        <v>3</v>
      </c>
      <c r="K31" s="287">
        <v>0</v>
      </c>
      <c r="L31" s="288">
        <v>0</v>
      </c>
      <c r="M31" s="295">
        <v>0</v>
      </c>
      <c r="N31" s="296">
        <v>0</v>
      </c>
      <c r="O31" s="285">
        <v>0</v>
      </c>
      <c r="P31" s="286">
        <v>0</v>
      </c>
    </row>
    <row r="32" spans="1:16" ht="20.25">
      <c r="A32" s="383"/>
      <c r="B32" s="384" t="s">
        <v>196</v>
      </c>
      <c r="C32" s="385"/>
      <c r="D32" s="386"/>
      <c r="E32" s="387"/>
      <c r="F32" s="388"/>
      <c r="G32" s="389"/>
      <c r="H32" s="390"/>
      <c r="I32" s="391"/>
      <c r="J32" s="392"/>
      <c r="K32" s="393"/>
      <c r="L32" s="394"/>
      <c r="M32" s="395"/>
      <c r="N32" s="395"/>
      <c r="O32" s="395"/>
      <c r="P32" s="396"/>
    </row>
    <row r="33" ht="20.25">
      <c r="B33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0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1321</v>
      </c>
      <c r="D1" s="299" t="s">
        <v>0</v>
      </c>
      <c r="E1" s="285">
        <v>2009</v>
      </c>
      <c r="F1" s="286" t="s">
        <v>10</v>
      </c>
      <c r="G1" s="293">
        <v>2010</v>
      </c>
      <c r="H1" s="294" t="s">
        <v>10</v>
      </c>
      <c r="I1" s="285">
        <v>2011</v>
      </c>
      <c r="J1" s="286" t="s">
        <v>10</v>
      </c>
      <c r="K1" s="293">
        <v>2012</v>
      </c>
      <c r="L1" s="294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06" t="s">
        <v>433</v>
      </c>
      <c r="D2" s="299">
        <f aca="true" t="shared" si="0" ref="D2:D7">SUM(E2,F2,G2,H2,I2,J2,K2,L2)</f>
        <v>90</v>
      </c>
      <c r="E2" s="285">
        <v>25</v>
      </c>
      <c r="F2" s="286">
        <v>18</v>
      </c>
      <c r="G2" s="293">
        <v>30</v>
      </c>
      <c r="H2" s="294">
        <v>17</v>
      </c>
      <c r="I2" s="285"/>
      <c r="J2" s="286"/>
      <c r="K2" s="293"/>
      <c r="L2" s="294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79" t="s">
        <v>379</v>
      </c>
      <c r="D3" s="310">
        <f t="shared" si="0"/>
        <v>66</v>
      </c>
      <c r="E3" s="287">
        <v>20</v>
      </c>
      <c r="F3" s="288">
        <v>12</v>
      </c>
      <c r="G3" s="295">
        <v>20</v>
      </c>
      <c r="H3" s="296">
        <v>14</v>
      </c>
      <c r="I3" s="287"/>
      <c r="J3" s="288"/>
      <c r="K3" s="295"/>
      <c r="L3" s="296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06" t="s">
        <v>437</v>
      </c>
      <c r="D4" s="299">
        <f t="shared" si="0"/>
        <v>48</v>
      </c>
      <c r="E4" s="285">
        <v>12</v>
      </c>
      <c r="F4" s="286">
        <v>7</v>
      </c>
      <c r="G4" s="293">
        <v>16</v>
      </c>
      <c r="H4" s="294">
        <v>13</v>
      </c>
      <c r="I4" s="285"/>
      <c r="J4" s="286"/>
      <c r="K4" s="293"/>
      <c r="L4" s="294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79" t="s">
        <v>378</v>
      </c>
      <c r="D5" s="310">
        <f t="shared" si="0"/>
        <v>48</v>
      </c>
      <c r="E5" s="287">
        <v>30</v>
      </c>
      <c r="F5" s="288">
        <v>18</v>
      </c>
      <c r="G5" s="295">
        <v>0</v>
      </c>
      <c r="H5" s="296">
        <v>0</v>
      </c>
      <c r="I5" s="287"/>
      <c r="J5" s="288"/>
      <c r="K5" s="295"/>
      <c r="L5" s="296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07" t="s">
        <v>929</v>
      </c>
      <c r="D6" s="311">
        <f t="shared" si="0"/>
        <v>40</v>
      </c>
      <c r="E6" s="289">
        <v>0</v>
      </c>
      <c r="F6" s="290">
        <v>0</v>
      </c>
      <c r="G6" s="297">
        <v>25</v>
      </c>
      <c r="H6" s="298">
        <v>15</v>
      </c>
      <c r="I6" s="289"/>
      <c r="J6" s="290"/>
      <c r="K6" s="297"/>
      <c r="L6" s="298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07" t="s">
        <v>381</v>
      </c>
      <c r="D7" s="311">
        <f t="shared" si="0"/>
        <v>19</v>
      </c>
      <c r="E7" s="289">
        <v>16</v>
      </c>
      <c r="F7" s="290">
        <v>3</v>
      </c>
      <c r="G7" s="297">
        <v>0</v>
      </c>
      <c r="H7" s="298">
        <v>0</v>
      </c>
      <c r="I7" s="289"/>
      <c r="J7" s="290"/>
      <c r="K7" s="297"/>
      <c r="L7" s="2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914</v>
      </c>
      <c r="B1" s="161" t="s">
        <v>915</v>
      </c>
      <c r="C1" s="161" t="s">
        <v>916</v>
      </c>
      <c r="D1" s="161" t="s">
        <v>917</v>
      </c>
      <c r="J1" s="162"/>
    </row>
    <row r="2" spans="1:6" ht="12.75">
      <c r="A2" s="160">
        <v>40069</v>
      </c>
      <c r="B2" s="163" t="s">
        <v>918</v>
      </c>
      <c r="C2" s="157" t="s">
        <v>919</v>
      </c>
      <c r="D2" s="157" t="s">
        <v>433</v>
      </c>
      <c r="F2" s="165" t="s">
        <v>930</v>
      </c>
    </row>
    <row r="3" spans="1:4" ht="12.75">
      <c r="A3" s="160">
        <v>40111</v>
      </c>
      <c r="B3" s="163" t="s">
        <v>921</v>
      </c>
      <c r="C3" s="164" t="s">
        <v>920</v>
      </c>
      <c r="D3" s="164" t="s">
        <v>381</v>
      </c>
    </row>
    <row r="4" spans="1:4" ht="12.75">
      <c r="A4" s="160">
        <v>40132</v>
      </c>
      <c r="B4" s="163" t="s">
        <v>926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922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923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924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925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927</v>
      </c>
      <c r="C9" s="164" t="s">
        <v>919</v>
      </c>
      <c r="D9" s="164" t="s">
        <v>433</v>
      </c>
    </row>
    <row r="10" spans="1:4" ht="12.75">
      <c r="A10" s="160">
        <v>40468</v>
      </c>
      <c r="B10" s="163" t="s">
        <v>928</v>
      </c>
      <c r="C10" s="164" t="s">
        <v>920</v>
      </c>
      <c r="D10" s="164" t="s">
        <v>929</v>
      </c>
    </row>
    <row r="11" spans="1:4" ht="12.75">
      <c r="A11" s="160">
        <v>40496</v>
      </c>
      <c r="B11" s="255" t="s">
        <v>926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922</v>
      </c>
      <c r="C12" s="164" t="s">
        <v>379</v>
      </c>
      <c r="D12" s="164" t="s">
        <v>379</v>
      </c>
    </row>
    <row r="13" spans="1:4" ht="12.75">
      <c r="A13" s="160">
        <v>40559</v>
      </c>
      <c r="B13" s="255" t="s">
        <v>1361</v>
      </c>
      <c r="C13" s="157" t="s">
        <v>378</v>
      </c>
      <c r="D13" s="157" t="s">
        <v>378</v>
      </c>
    </row>
    <row r="14" spans="1:4" ht="12.75">
      <c r="A14" s="160">
        <v>40671</v>
      </c>
      <c r="B14" s="255" t="s">
        <v>1396</v>
      </c>
      <c r="C14" s="157" t="s">
        <v>1397</v>
      </c>
      <c r="D14" s="157" t="s">
        <v>1366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  <hyperlink ref="B13" location="'gen 11 - Palermo'!A1" display="7° TORNEO CITTA' DI PALERMO"/>
    <hyperlink ref="B14" location="'mag 11 - Trapani'!A1" display="1° TORNEO CITTA' DI ER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95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7.28125" style="398" customWidth="1"/>
    <col min="2" max="2" width="3.421875" style="398" customWidth="1"/>
    <col min="3" max="3" width="2.421875" style="398" customWidth="1"/>
    <col min="4" max="6" width="2.28125" style="398" customWidth="1"/>
    <col min="7" max="7" width="3.57421875" style="398" customWidth="1"/>
    <col min="8" max="8" width="3.7109375" style="398" customWidth="1"/>
    <col min="9" max="9" width="3.57421875" style="398" customWidth="1"/>
    <col min="10" max="10" width="5.28125" style="399" customWidth="1"/>
    <col min="11" max="11" width="27.28125" style="398" customWidth="1"/>
    <col min="12" max="12" width="3.421875" style="398" customWidth="1"/>
    <col min="13" max="13" width="2.421875" style="398" customWidth="1"/>
    <col min="14" max="16" width="2.28125" style="398" customWidth="1"/>
    <col min="17" max="17" width="4.140625" style="398" customWidth="1"/>
    <col min="18" max="18" width="3.7109375" style="398" customWidth="1"/>
    <col min="19" max="19" width="3.57421875" style="398" customWidth="1"/>
    <col min="20" max="16384" width="9.140625" style="398" customWidth="1"/>
  </cols>
  <sheetData>
    <row r="1" spans="1:11" ht="19.5">
      <c r="A1" s="397" t="s">
        <v>1398</v>
      </c>
      <c r="K1" s="443" t="s">
        <v>184</v>
      </c>
    </row>
    <row r="2" spans="1:11" ht="12.75">
      <c r="A2" s="398" t="s">
        <v>18</v>
      </c>
      <c r="K2" s="443" t="s">
        <v>185</v>
      </c>
    </row>
    <row r="3" spans="1:11" ht="12.75">
      <c r="A3" s="398" t="s">
        <v>1399</v>
      </c>
      <c r="K3" s="443" t="s">
        <v>186</v>
      </c>
    </row>
    <row r="4" ht="12.75">
      <c r="K4" s="444"/>
    </row>
    <row r="5" ht="15.75">
      <c r="A5" s="400" t="s">
        <v>20</v>
      </c>
    </row>
    <row r="6" ht="13.5" thickBot="1"/>
    <row r="7" spans="1:19" ht="15.75" thickBot="1">
      <c r="A7" s="401" t="s">
        <v>22</v>
      </c>
      <c r="B7" s="402"/>
      <c r="C7" s="402"/>
      <c r="D7" s="402"/>
      <c r="E7" s="402"/>
      <c r="F7" s="402"/>
      <c r="G7" s="402"/>
      <c r="H7" s="402"/>
      <c r="I7" s="403"/>
      <c r="K7" s="401" t="s">
        <v>42</v>
      </c>
      <c r="L7" s="402"/>
      <c r="M7" s="402"/>
      <c r="N7" s="402"/>
      <c r="O7" s="402"/>
      <c r="P7" s="402"/>
      <c r="Q7" s="402"/>
      <c r="R7" s="402"/>
      <c r="S7" s="403"/>
    </row>
    <row r="8" spans="1:19" ht="15.75" thickBot="1">
      <c r="A8" s="404"/>
      <c r="B8" s="405" t="s">
        <v>23</v>
      </c>
      <c r="C8" s="406" t="s">
        <v>28</v>
      </c>
      <c r="D8" s="406" t="s">
        <v>29</v>
      </c>
      <c r="E8" s="406" t="s">
        <v>30</v>
      </c>
      <c r="F8" s="406" t="s">
        <v>31</v>
      </c>
      <c r="G8" s="406" t="s">
        <v>24</v>
      </c>
      <c r="H8" s="406" t="s">
        <v>25</v>
      </c>
      <c r="I8" s="407" t="s">
        <v>26</v>
      </c>
      <c r="K8" s="404"/>
      <c r="L8" s="405" t="s">
        <v>23</v>
      </c>
      <c r="M8" s="406" t="s">
        <v>28</v>
      </c>
      <c r="N8" s="406" t="s">
        <v>29</v>
      </c>
      <c r="O8" s="406" t="s">
        <v>30</v>
      </c>
      <c r="P8" s="406" t="s">
        <v>31</v>
      </c>
      <c r="Q8" s="406" t="s">
        <v>24</v>
      </c>
      <c r="R8" s="406" t="s">
        <v>25</v>
      </c>
      <c r="S8" s="407" t="s">
        <v>26</v>
      </c>
    </row>
    <row r="9" spans="1:19" ht="15">
      <c r="A9" s="404" t="s">
        <v>85</v>
      </c>
      <c r="B9" s="408">
        <v>9</v>
      </c>
      <c r="C9" s="408">
        <v>3</v>
      </c>
      <c r="D9" s="408">
        <v>3</v>
      </c>
      <c r="E9" s="408">
        <v>0</v>
      </c>
      <c r="F9" s="408">
        <v>0</v>
      </c>
      <c r="G9" s="408">
        <v>11</v>
      </c>
      <c r="H9" s="408">
        <v>2</v>
      </c>
      <c r="I9" s="409">
        <v>9</v>
      </c>
      <c r="K9" s="404" t="s">
        <v>43</v>
      </c>
      <c r="L9" s="408">
        <v>7</v>
      </c>
      <c r="M9" s="408">
        <v>3</v>
      </c>
      <c r="N9" s="408">
        <v>2</v>
      </c>
      <c r="O9" s="408">
        <v>1</v>
      </c>
      <c r="P9" s="408">
        <v>0</v>
      </c>
      <c r="Q9" s="408">
        <v>6</v>
      </c>
      <c r="R9" s="408">
        <v>0</v>
      </c>
      <c r="S9" s="409">
        <v>6</v>
      </c>
    </row>
    <row r="10" spans="1:19" ht="15">
      <c r="A10" s="404" t="s">
        <v>1400</v>
      </c>
      <c r="B10" s="408">
        <v>6</v>
      </c>
      <c r="C10" s="408">
        <v>3</v>
      </c>
      <c r="D10" s="408">
        <v>2</v>
      </c>
      <c r="E10" s="408">
        <v>0</v>
      </c>
      <c r="F10" s="408">
        <v>1</v>
      </c>
      <c r="G10" s="408">
        <v>11</v>
      </c>
      <c r="H10" s="408">
        <v>4</v>
      </c>
      <c r="I10" s="409">
        <v>7</v>
      </c>
      <c r="K10" s="404" t="s">
        <v>780</v>
      </c>
      <c r="L10" s="408">
        <v>7</v>
      </c>
      <c r="M10" s="408">
        <v>3</v>
      </c>
      <c r="N10" s="408">
        <v>2</v>
      </c>
      <c r="O10" s="408">
        <v>1</v>
      </c>
      <c r="P10" s="408">
        <v>0</v>
      </c>
      <c r="Q10" s="408">
        <v>7</v>
      </c>
      <c r="R10" s="408">
        <v>2</v>
      </c>
      <c r="S10" s="409">
        <v>5</v>
      </c>
    </row>
    <row r="11" spans="1:19" ht="15">
      <c r="A11" s="404" t="s">
        <v>97</v>
      </c>
      <c r="B11" s="408">
        <v>3</v>
      </c>
      <c r="C11" s="408">
        <v>3</v>
      </c>
      <c r="D11" s="408">
        <v>1</v>
      </c>
      <c r="E11" s="408">
        <v>0</v>
      </c>
      <c r="F11" s="408">
        <v>2</v>
      </c>
      <c r="G11" s="408">
        <v>5</v>
      </c>
      <c r="H11" s="408">
        <v>7</v>
      </c>
      <c r="I11" s="409">
        <v>-2</v>
      </c>
      <c r="K11" s="404" t="s">
        <v>208</v>
      </c>
      <c r="L11" s="408">
        <v>3</v>
      </c>
      <c r="M11" s="408">
        <v>3</v>
      </c>
      <c r="N11" s="408">
        <v>1</v>
      </c>
      <c r="O11" s="408">
        <v>0</v>
      </c>
      <c r="P11" s="408">
        <v>2</v>
      </c>
      <c r="Q11" s="408">
        <v>7</v>
      </c>
      <c r="R11" s="408">
        <v>5</v>
      </c>
      <c r="S11" s="409">
        <v>2</v>
      </c>
    </row>
    <row r="12" spans="1:19" ht="15.75" thickBot="1">
      <c r="A12" s="410" t="s">
        <v>1401</v>
      </c>
      <c r="B12" s="411">
        <v>0</v>
      </c>
      <c r="C12" s="411">
        <v>3</v>
      </c>
      <c r="D12" s="411">
        <v>0</v>
      </c>
      <c r="E12" s="411">
        <v>0</v>
      </c>
      <c r="F12" s="411">
        <v>3</v>
      </c>
      <c r="G12" s="411">
        <v>2</v>
      </c>
      <c r="H12" s="411">
        <v>16</v>
      </c>
      <c r="I12" s="412">
        <v>-14</v>
      </c>
      <c r="K12" s="410" t="s">
        <v>1408</v>
      </c>
      <c r="L12" s="411">
        <v>0</v>
      </c>
      <c r="M12" s="411">
        <v>3</v>
      </c>
      <c r="N12" s="411">
        <v>0</v>
      </c>
      <c r="O12" s="411">
        <v>0</v>
      </c>
      <c r="P12" s="411">
        <v>3</v>
      </c>
      <c r="Q12" s="411">
        <v>0</v>
      </c>
      <c r="R12" s="411">
        <v>13</v>
      </c>
      <c r="S12" s="412">
        <v>-13</v>
      </c>
    </row>
    <row r="13" ht="13.5" thickBot="1"/>
    <row r="14" spans="1:13" ht="15">
      <c r="A14" s="413" t="s">
        <v>1402</v>
      </c>
      <c r="B14" s="414">
        <v>2</v>
      </c>
      <c r="C14" s="415">
        <v>1</v>
      </c>
      <c r="K14" s="413" t="s">
        <v>1409</v>
      </c>
      <c r="L14" s="414">
        <v>2</v>
      </c>
      <c r="M14" s="415">
        <v>0</v>
      </c>
    </row>
    <row r="15" spans="1:13" ht="15">
      <c r="A15" s="416" t="s">
        <v>1403</v>
      </c>
      <c r="B15" s="408">
        <v>4</v>
      </c>
      <c r="C15" s="409">
        <v>0</v>
      </c>
      <c r="K15" s="416" t="s">
        <v>1410</v>
      </c>
      <c r="L15" s="408">
        <v>4</v>
      </c>
      <c r="M15" s="409">
        <v>0</v>
      </c>
    </row>
    <row r="16" spans="1:13" ht="15">
      <c r="A16" s="416" t="s">
        <v>1404</v>
      </c>
      <c r="B16" s="408">
        <v>5</v>
      </c>
      <c r="C16" s="409">
        <v>1</v>
      </c>
      <c r="K16" s="416" t="s">
        <v>1411</v>
      </c>
      <c r="L16" s="408">
        <v>4</v>
      </c>
      <c r="M16" s="409">
        <v>0</v>
      </c>
    </row>
    <row r="17" spans="1:13" ht="15">
      <c r="A17" s="416" t="s">
        <v>1405</v>
      </c>
      <c r="B17" s="408">
        <v>1</v>
      </c>
      <c r="C17" s="409">
        <v>3</v>
      </c>
      <c r="K17" s="416" t="s">
        <v>1412</v>
      </c>
      <c r="L17" s="408">
        <v>3</v>
      </c>
      <c r="M17" s="409">
        <v>2</v>
      </c>
    </row>
    <row r="18" spans="1:13" ht="15">
      <c r="A18" s="416" t="s">
        <v>1406</v>
      </c>
      <c r="B18" s="417">
        <v>4</v>
      </c>
      <c r="C18" s="409">
        <v>0</v>
      </c>
      <c r="K18" s="416" t="s">
        <v>1413</v>
      </c>
      <c r="L18" s="417">
        <v>0</v>
      </c>
      <c r="M18" s="409">
        <v>0</v>
      </c>
    </row>
    <row r="19" spans="1:13" ht="15.75" thickBot="1">
      <c r="A19" s="418" t="s">
        <v>1407</v>
      </c>
      <c r="B19" s="411">
        <v>1</v>
      </c>
      <c r="C19" s="412">
        <v>7</v>
      </c>
      <c r="K19" s="418" t="s">
        <v>1414</v>
      </c>
      <c r="L19" s="411">
        <v>0</v>
      </c>
      <c r="M19" s="412">
        <v>5</v>
      </c>
    </row>
    <row r="20" ht="13.5" thickBot="1"/>
    <row r="21" spans="1:19" ht="15.75" thickBot="1">
      <c r="A21" s="401" t="s">
        <v>27</v>
      </c>
      <c r="B21" s="402"/>
      <c r="C21" s="402"/>
      <c r="D21" s="402"/>
      <c r="E21" s="402"/>
      <c r="F21" s="402"/>
      <c r="G21" s="402"/>
      <c r="H21" s="402"/>
      <c r="I21" s="403"/>
      <c r="K21" s="401" t="s">
        <v>63</v>
      </c>
      <c r="L21" s="402"/>
      <c r="M21" s="402"/>
      <c r="N21" s="402"/>
      <c r="O21" s="402"/>
      <c r="P21" s="402"/>
      <c r="Q21" s="402"/>
      <c r="R21" s="402"/>
      <c r="S21" s="403"/>
    </row>
    <row r="22" spans="1:19" ht="15.75" thickBot="1">
      <c r="A22" s="404"/>
      <c r="B22" s="405" t="s">
        <v>23</v>
      </c>
      <c r="C22" s="406" t="s">
        <v>28</v>
      </c>
      <c r="D22" s="406" t="s">
        <v>29</v>
      </c>
      <c r="E22" s="406" t="s">
        <v>30</v>
      </c>
      <c r="F22" s="406" t="s">
        <v>31</v>
      </c>
      <c r="G22" s="406" t="s">
        <v>24</v>
      </c>
      <c r="H22" s="406" t="s">
        <v>25</v>
      </c>
      <c r="I22" s="407" t="s">
        <v>26</v>
      </c>
      <c r="K22" s="404"/>
      <c r="L22" s="405" t="s">
        <v>23</v>
      </c>
      <c r="M22" s="406" t="s">
        <v>28</v>
      </c>
      <c r="N22" s="406" t="s">
        <v>29</v>
      </c>
      <c r="O22" s="406" t="s">
        <v>30</v>
      </c>
      <c r="P22" s="406" t="s">
        <v>31</v>
      </c>
      <c r="Q22" s="406" t="s">
        <v>24</v>
      </c>
      <c r="R22" s="406" t="s">
        <v>25</v>
      </c>
      <c r="S22" s="407" t="s">
        <v>26</v>
      </c>
    </row>
    <row r="23" spans="1:19" ht="15">
      <c r="A23" s="404" t="s">
        <v>110</v>
      </c>
      <c r="B23" s="408">
        <v>7</v>
      </c>
      <c r="C23" s="408">
        <v>3</v>
      </c>
      <c r="D23" s="408">
        <v>2</v>
      </c>
      <c r="E23" s="408">
        <v>1</v>
      </c>
      <c r="F23" s="408">
        <v>0</v>
      </c>
      <c r="G23" s="408">
        <v>13</v>
      </c>
      <c r="H23" s="408">
        <v>3</v>
      </c>
      <c r="I23" s="409">
        <v>10</v>
      </c>
      <c r="K23" s="404" t="s">
        <v>96</v>
      </c>
      <c r="L23" s="408">
        <v>9</v>
      </c>
      <c r="M23" s="408">
        <v>3</v>
      </c>
      <c r="N23" s="408">
        <v>3</v>
      </c>
      <c r="O23" s="408">
        <v>0</v>
      </c>
      <c r="P23" s="408">
        <v>0</v>
      </c>
      <c r="Q23" s="408">
        <v>9</v>
      </c>
      <c r="R23" s="408">
        <v>1</v>
      </c>
      <c r="S23" s="409">
        <v>8</v>
      </c>
    </row>
    <row r="24" spans="1:19" ht="15">
      <c r="A24" s="404" t="s">
        <v>33</v>
      </c>
      <c r="B24" s="408">
        <v>7</v>
      </c>
      <c r="C24" s="408">
        <v>3</v>
      </c>
      <c r="D24" s="408">
        <v>2</v>
      </c>
      <c r="E24" s="408">
        <v>1</v>
      </c>
      <c r="F24" s="408">
        <v>0</v>
      </c>
      <c r="G24" s="408">
        <v>8</v>
      </c>
      <c r="H24" s="408">
        <v>2</v>
      </c>
      <c r="I24" s="409">
        <v>6</v>
      </c>
      <c r="K24" s="404" t="s">
        <v>779</v>
      </c>
      <c r="L24" s="408">
        <v>3</v>
      </c>
      <c r="M24" s="408">
        <v>3</v>
      </c>
      <c r="N24" s="408">
        <v>1</v>
      </c>
      <c r="O24" s="408">
        <v>0</v>
      </c>
      <c r="P24" s="408">
        <v>2</v>
      </c>
      <c r="Q24" s="408">
        <v>5</v>
      </c>
      <c r="R24" s="408">
        <v>6</v>
      </c>
      <c r="S24" s="409">
        <v>-1</v>
      </c>
    </row>
    <row r="25" spans="1:19" ht="15">
      <c r="A25" s="404" t="s">
        <v>794</v>
      </c>
      <c r="B25" s="408">
        <v>3</v>
      </c>
      <c r="C25" s="408">
        <v>3</v>
      </c>
      <c r="D25" s="408">
        <v>1</v>
      </c>
      <c r="E25" s="408">
        <v>0</v>
      </c>
      <c r="F25" s="408">
        <v>2</v>
      </c>
      <c r="G25" s="408">
        <v>4</v>
      </c>
      <c r="H25" s="408">
        <v>8</v>
      </c>
      <c r="I25" s="409">
        <v>-4</v>
      </c>
      <c r="K25" s="404" t="s">
        <v>86</v>
      </c>
      <c r="L25" s="408">
        <v>3</v>
      </c>
      <c r="M25" s="408">
        <v>3</v>
      </c>
      <c r="N25" s="408">
        <v>1</v>
      </c>
      <c r="O25" s="408">
        <v>0</v>
      </c>
      <c r="P25" s="408">
        <v>2</v>
      </c>
      <c r="Q25" s="408">
        <v>4</v>
      </c>
      <c r="R25" s="408">
        <v>7</v>
      </c>
      <c r="S25" s="409">
        <v>-3</v>
      </c>
    </row>
    <row r="26" spans="1:19" ht="15.75" thickBot="1">
      <c r="A26" s="410" t="s">
        <v>238</v>
      </c>
      <c r="B26" s="411">
        <v>0</v>
      </c>
      <c r="C26" s="411">
        <v>3</v>
      </c>
      <c r="D26" s="411">
        <v>0</v>
      </c>
      <c r="E26" s="411">
        <v>0</v>
      </c>
      <c r="F26" s="411">
        <v>3</v>
      </c>
      <c r="G26" s="411">
        <v>0</v>
      </c>
      <c r="H26" s="411">
        <v>12</v>
      </c>
      <c r="I26" s="412">
        <v>-12</v>
      </c>
      <c r="K26" s="410" t="s">
        <v>1355</v>
      </c>
      <c r="L26" s="411">
        <v>3</v>
      </c>
      <c r="M26" s="411">
        <v>3</v>
      </c>
      <c r="N26" s="411">
        <v>1</v>
      </c>
      <c r="O26" s="411">
        <v>0</v>
      </c>
      <c r="P26" s="411">
        <v>2</v>
      </c>
      <c r="Q26" s="411">
        <v>4</v>
      </c>
      <c r="R26" s="411">
        <v>8</v>
      </c>
      <c r="S26" s="412">
        <v>-4</v>
      </c>
    </row>
    <row r="27" ht="13.5" thickBot="1"/>
    <row r="28" spans="1:13" ht="15">
      <c r="A28" s="413" t="s">
        <v>1415</v>
      </c>
      <c r="B28" s="414">
        <v>5</v>
      </c>
      <c r="C28" s="415">
        <v>1</v>
      </c>
      <c r="K28" s="413" t="s">
        <v>1419</v>
      </c>
      <c r="L28" s="414">
        <v>5</v>
      </c>
      <c r="M28" s="415">
        <v>0</v>
      </c>
    </row>
    <row r="29" spans="1:13" ht="15">
      <c r="A29" s="416" t="s">
        <v>1416</v>
      </c>
      <c r="B29" s="408">
        <v>3</v>
      </c>
      <c r="C29" s="409">
        <v>0</v>
      </c>
      <c r="D29" s="419"/>
      <c r="K29" s="416" t="s">
        <v>415</v>
      </c>
      <c r="L29" s="408">
        <v>1</v>
      </c>
      <c r="M29" s="409">
        <v>4</v>
      </c>
    </row>
    <row r="30" spans="1:13" ht="15">
      <c r="A30" s="416" t="s">
        <v>1417</v>
      </c>
      <c r="B30" s="408">
        <v>6</v>
      </c>
      <c r="C30" s="409">
        <v>0</v>
      </c>
      <c r="D30" s="419"/>
      <c r="K30" s="416" t="s">
        <v>1420</v>
      </c>
      <c r="L30" s="408">
        <v>2</v>
      </c>
      <c r="M30" s="409">
        <v>0</v>
      </c>
    </row>
    <row r="31" spans="1:13" ht="15">
      <c r="A31" s="416" t="s">
        <v>1418</v>
      </c>
      <c r="B31" s="408">
        <v>3</v>
      </c>
      <c r="C31" s="409">
        <v>0</v>
      </c>
      <c r="K31" s="416" t="s">
        <v>1421</v>
      </c>
      <c r="L31" s="408">
        <v>2</v>
      </c>
      <c r="M31" s="409">
        <v>1</v>
      </c>
    </row>
    <row r="32" spans="1:13" ht="15">
      <c r="A32" s="416" t="s">
        <v>802</v>
      </c>
      <c r="B32" s="417">
        <v>2</v>
      </c>
      <c r="C32" s="409">
        <v>2</v>
      </c>
      <c r="K32" s="416" t="s">
        <v>1422</v>
      </c>
      <c r="L32" s="417">
        <v>2</v>
      </c>
      <c r="M32" s="409">
        <v>1</v>
      </c>
    </row>
    <row r="33" spans="1:13" ht="15.75" thickBot="1">
      <c r="A33" s="418" t="s">
        <v>799</v>
      </c>
      <c r="B33" s="411">
        <v>0</v>
      </c>
      <c r="C33" s="412">
        <v>3</v>
      </c>
      <c r="K33" s="418" t="s">
        <v>1423</v>
      </c>
      <c r="L33" s="411">
        <v>1</v>
      </c>
      <c r="M33" s="412">
        <v>3</v>
      </c>
    </row>
    <row r="34" ht="13.5" thickBot="1"/>
    <row r="35" spans="1:19" ht="15.75" thickBot="1">
      <c r="A35" s="401" t="s">
        <v>73</v>
      </c>
      <c r="B35" s="402"/>
      <c r="C35" s="402"/>
      <c r="D35" s="402"/>
      <c r="E35" s="402"/>
      <c r="F35" s="402"/>
      <c r="G35" s="402"/>
      <c r="H35" s="402"/>
      <c r="I35" s="403"/>
      <c r="K35" s="401" t="s">
        <v>84</v>
      </c>
      <c r="L35" s="402"/>
      <c r="M35" s="402"/>
      <c r="N35" s="402"/>
      <c r="O35" s="402"/>
      <c r="P35" s="402"/>
      <c r="Q35" s="402"/>
      <c r="R35" s="402"/>
      <c r="S35" s="403"/>
    </row>
    <row r="36" spans="1:19" ht="15.75" thickBot="1">
      <c r="A36" s="404"/>
      <c r="B36" s="405" t="s">
        <v>23</v>
      </c>
      <c r="C36" s="406" t="s">
        <v>28</v>
      </c>
      <c r="D36" s="406" t="s">
        <v>29</v>
      </c>
      <c r="E36" s="406" t="s">
        <v>30</v>
      </c>
      <c r="F36" s="406" t="s">
        <v>31</v>
      </c>
      <c r="G36" s="406" t="s">
        <v>24</v>
      </c>
      <c r="H36" s="406" t="s">
        <v>25</v>
      </c>
      <c r="I36" s="407" t="s">
        <v>26</v>
      </c>
      <c r="K36" s="404"/>
      <c r="L36" s="405" t="s">
        <v>23</v>
      </c>
      <c r="M36" s="406" t="s">
        <v>28</v>
      </c>
      <c r="N36" s="406" t="s">
        <v>29</v>
      </c>
      <c r="O36" s="406" t="s">
        <v>30</v>
      </c>
      <c r="P36" s="406" t="s">
        <v>31</v>
      </c>
      <c r="Q36" s="406" t="s">
        <v>24</v>
      </c>
      <c r="R36" s="406" t="s">
        <v>25</v>
      </c>
      <c r="S36" s="407" t="s">
        <v>26</v>
      </c>
    </row>
    <row r="37" spans="1:19" ht="15">
      <c r="A37" s="404" t="s">
        <v>74</v>
      </c>
      <c r="B37" s="408">
        <v>9</v>
      </c>
      <c r="C37" s="408">
        <v>3</v>
      </c>
      <c r="D37" s="408">
        <v>3</v>
      </c>
      <c r="E37" s="408">
        <v>0</v>
      </c>
      <c r="F37" s="408">
        <v>0</v>
      </c>
      <c r="G37" s="408">
        <v>16</v>
      </c>
      <c r="H37" s="408">
        <v>4</v>
      </c>
      <c r="I37" s="409">
        <v>12</v>
      </c>
      <c r="K37" s="404" t="s">
        <v>777</v>
      </c>
      <c r="L37" s="408">
        <v>9</v>
      </c>
      <c r="M37" s="408">
        <v>3</v>
      </c>
      <c r="N37" s="408">
        <v>3</v>
      </c>
      <c r="O37" s="408">
        <v>0</v>
      </c>
      <c r="P37" s="408">
        <v>0</v>
      </c>
      <c r="Q37" s="408">
        <v>21</v>
      </c>
      <c r="R37" s="408">
        <v>2</v>
      </c>
      <c r="S37" s="409">
        <v>19</v>
      </c>
    </row>
    <row r="38" spans="1:19" ht="15">
      <c r="A38" s="404" t="s">
        <v>776</v>
      </c>
      <c r="B38" s="408">
        <v>6</v>
      </c>
      <c r="C38" s="408">
        <v>3</v>
      </c>
      <c r="D38" s="408">
        <v>2</v>
      </c>
      <c r="E38" s="408">
        <v>0</v>
      </c>
      <c r="F38" s="408">
        <v>1</v>
      </c>
      <c r="G38" s="408">
        <v>12</v>
      </c>
      <c r="H38" s="408">
        <v>3</v>
      </c>
      <c r="I38" s="409">
        <v>9</v>
      </c>
      <c r="K38" s="404" t="s">
        <v>65</v>
      </c>
      <c r="L38" s="408">
        <v>6</v>
      </c>
      <c r="M38" s="408">
        <v>3</v>
      </c>
      <c r="N38" s="408">
        <v>2</v>
      </c>
      <c r="O38" s="408">
        <v>0</v>
      </c>
      <c r="P38" s="408">
        <v>1</v>
      </c>
      <c r="Q38" s="408">
        <v>14</v>
      </c>
      <c r="R38" s="408">
        <v>7</v>
      </c>
      <c r="S38" s="409">
        <v>7</v>
      </c>
    </row>
    <row r="39" spans="1:19" ht="15">
      <c r="A39" s="404" t="s">
        <v>162</v>
      </c>
      <c r="B39" s="408">
        <v>3</v>
      </c>
      <c r="C39" s="408">
        <v>3</v>
      </c>
      <c r="D39" s="408">
        <v>1</v>
      </c>
      <c r="E39" s="408">
        <v>0</v>
      </c>
      <c r="F39" s="408">
        <v>2</v>
      </c>
      <c r="G39" s="408">
        <v>5</v>
      </c>
      <c r="H39" s="408">
        <v>10</v>
      </c>
      <c r="I39" s="409">
        <v>-5</v>
      </c>
      <c r="K39" s="404" t="s">
        <v>1054</v>
      </c>
      <c r="L39" s="408">
        <v>3</v>
      </c>
      <c r="M39" s="408">
        <v>3</v>
      </c>
      <c r="N39" s="408">
        <v>1</v>
      </c>
      <c r="O39" s="408">
        <v>0</v>
      </c>
      <c r="P39" s="408">
        <v>2</v>
      </c>
      <c r="Q39" s="408">
        <v>4</v>
      </c>
      <c r="R39" s="408">
        <v>12</v>
      </c>
      <c r="S39" s="409">
        <v>-8</v>
      </c>
    </row>
    <row r="40" spans="1:19" ht="15.75" thickBot="1">
      <c r="A40" s="410" t="s">
        <v>1364</v>
      </c>
      <c r="B40" s="411">
        <v>0</v>
      </c>
      <c r="C40" s="411">
        <v>3</v>
      </c>
      <c r="D40" s="411">
        <v>0</v>
      </c>
      <c r="E40" s="411">
        <v>0</v>
      </c>
      <c r="F40" s="411">
        <v>3</v>
      </c>
      <c r="G40" s="411">
        <v>2</v>
      </c>
      <c r="H40" s="411">
        <v>18</v>
      </c>
      <c r="I40" s="412">
        <v>-16</v>
      </c>
      <c r="K40" s="410" t="s">
        <v>1393</v>
      </c>
      <c r="L40" s="411">
        <v>0</v>
      </c>
      <c r="M40" s="411">
        <v>3</v>
      </c>
      <c r="N40" s="411">
        <v>0</v>
      </c>
      <c r="O40" s="411">
        <v>0</v>
      </c>
      <c r="P40" s="411">
        <v>3</v>
      </c>
      <c r="Q40" s="411">
        <v>3</v>
      </c>
      <c r="R40" s="411">
        <v>21</v>
      </c>
      <c r="S40" s="412">
        <v>-18</v>
      </c>
    </row>
    <row r="41" ht="13.5" thickBot="1"/>
    <row r="42" spans="1:13" ht="15">
      <c r="A42" s="413" t="s">
        <v>1424</v>
      </c>
      <c r="B42" s="414">
        <v>5</v>
      </c>
      <c r="C42" s="415">
        <v>1</v>
      </c>
      <c r="K42" s="413" t="s">
        <v>1430</v>
      </c>
      <c r="L42" s="414">
        <v>9</v>
      </c>
      <c r="M42" s="415">
        <v>2</v>
      </c>
    </row>
    <row r="43" spans="1:13" ht="15">
      <c r="A43" s="416" t="s">
        <v>1425</v>
      </c>
      <c r="B43" s="408">
        <v>6</v>
      </c>
      <c r="C43" s="409">
        <v>0</v>
      </c>
      <c r="D43" s="419"/>
      <c r="K43" s="416" t="s">
        <v>1431</v>
      </c>
      <c r="L43" s="408">
        <v>8</v>
      </c>
      <c r="M43" s="409">
        <v>0</v>
      </c>
    </row>
    <row r="44" spans="1:13" ht="15">
      <c r="A44" s="416" t="s">
        <v>1426</v>
      </c>
      <c r="B44" s="408">
        <v>8</v>
      </c>
      <c r="C44" s="409">
        <v>1</v>
      </c>
      <c r="K44" s="416" t="s">
        <v>1432</v>
      </c>
      <c r="L44" s="408">
        <v>4</v>
      </c>
      <c r="M44" s="409">
        <v>0</v>
      </c>
    </row>
    <row r="45" spans="1:13" ht="15">
      <c r="A45" s="416" t="s">
        <v>1427</v>
      </c>
      <c r="B45" s="408">
        <v>4</v>
      </c>
      <c r="C45" s="409">
        <v>0</v>
      </c>
      <c r="K45" s="416" t="s">
        <v>1433</v>
      </c>
      <c r="L45" s="408">
        <v>8</v>
      </c>
      <c r="M45" s="409">
        <v>1</v>
      </c>
    </row>
    <row r="46" spans="1:13" ht="15">
      <c r="A46" s="416" t="s">
        <v>1428</v>
      </c>
      <c r="B46" s="417">
        <v>3</v>
      </c>
      <c r="C46" s="409">
        <v>2</v>
      </c>
      <c r="K46" s="416" t="s">
        <v>1434</v>
      </c>
      <c r="L46" s="417">
        <v>1</v>
      </c>
      <c r="M46" s="409">
        <v>5</v>
      </c>
    </row>
    <row r="47" spans="1:13" ht="15.75" thickBot="1">
      <c r="A47" s="418" t="s">
        <v>1429</v>
      </c>
      <c r="B47" s="411">
        <v>1</v>
      </c>
      <c r="C47" s="412">
        <v>4</v>
      </c>
      <c r="K47" s="418" t="s">
        <v>1435</v>
      </c>
      <c r="L47" s="411">
        <v>4</v>
      </c>
      <c r="M47" s="412">
        <v>0</v>
      </c>
    </row>
    <row r="50" ht="13.5" thickBot="1"/>
    <row r="51" spans="1:13" ht="13.5" thickBot="1">
      <c r="A51" s="420" t="s">
        <v>202</v>
      </c>
      <c r="B51" s="421"/>
      <c r="C51" s="422"/>
      <c r="K51" s="420" t="s">
        <v>117</v>
      </c>
      <c r="L51" s="421"/>
      <c r="M51" s="422"/>
    </row>
    <row r="52" spans="1:13" ht="15">
      <c r="A52" s="416" t="s">
        <v>1436</v>
      </c>
      <c r="B52" s="417">
        <v>2</v>
      </c>
      <c r="C52" s="409">
        <v>2</v>
      </c>
      <c r="D52" s="398" t="s">
        <v>1437</v>
      </c>
      <c r="K52" s="416" t="s">
        <v>1441</v>
      </c>
      <c r="L52" s="417">
        <v>2</v>
      </c>
      <c r="M52" s="409">
        <v>0</v>
      </c>
    </row>
    <row r="53" spans="1:13" ht="15">
      <c r="A53" s="416" t="s">
        <v>1438</v>
      </c>
      <c r="B53" s="408">
        <v>3</v>
      </c>
      <c r="C53" s="409">
        <v>0</v>
      </c>
      <c r="K53" s="416" t="s">
        <v>1442</v>
      </c>
      <c r="L53" s="408">
        <v>3</v>
      </c>
      <c r="M53" s="409">
        <v>1</v>
      </c>
    </row>
    <row r="54" spans="1:14" ht="15">
      <c r="A54" s="416" t="s">
        <v>1439</v>
      </c>
      <c r="B54" s="408">
        <v>2</v>
      </c>
      <c r="C54" s="409">
        <v>1</v>
      </c>
      <c r="K54" s="416" t="s">
        <v>1443</v>
      </c>
      <c r="L54" s="408">
        <v>3</v>
      </c>
      <c r="M54" s="409">
        <v>2</v>
      </c>
      <c r="N54" s="419"/>
    </row>
    <row r="55" spans="1:14" ht="15.75" thickBot="1">
      <c r="A55" s="418" t="s">
        <v>811</v>
      </c>
      <c r="B55" s="411">
        <v>2</v>
      </c>
      <c r="C55" s="412">
        <v>2</v>
      </c>
      <c r="D55" s="398" t="s">
        <v>1440</v>
      </c>
      <c r="K55" s="418" t="s">
        <v>1444</v>
      </c>
      <c r="L55" s="411">
        <v>1</v>
      </c>
      <c r="M55" s="412">
        <v>1</v>
      </c>
      <c r="N55" s="398" t="s">
        <v>1445</v>
      </c>
    </row>
    <row r="56" spans="1:3" ht="15.75" thickBot="1">
      <c r="A56" s="427"/>
      <c r="B56" s="408"/>
      <c r="C56" s="414"/>
    </row>
    <row r="57" spans="1:13" ht="15.75" thickBot="1">
      <c r="A57" s="428"/>
      <c r="B57" s="408"/>
      <c r="C57" s="408"/>
      <c r="D57" s="419"/>
      <c r="K57" s="420" t="s">
        <v>132</v>
      </c>
      <c r="L57" s="421"/>
      <c r="M57" s="422"/>
    </row>
    <row r="58" spans="1:13" ht="15">
      <c r="A58" s="428"/>
      <c r="B58" s="408"/>
      <c r="C58" s="408"/>
      <c r="D58" s="426"/>
      <c r="E58" s="426"/>
      <c r="K58" s="416" t="s">
        <v>1446</v>
      </c>
      <c r="L58" s="417">
        <v>3</v>
      </c>
      <c r="M58" s="409">
        <v>2</v>
      </c>
    </row>
    <row r="59" spans="1:14" ht="15.75" thickBot="1">
      <c r="A59" s="428"/>
      <c r="B59" s="408"/>
      <c r="C59" s="408"/>
      <c r="K59" s="418" t="s">
        <v>1447</v>
      </c>
      <c r="L59" s="411">
        <v>1</v>
      </c>
      <c r="M59" s="412">
        <v>0</v>
      </c>
      <c r="N59" s="419"/>
    </row>
    <row r="60" ht="13.5" thickBot="1">
      <c r="A60" s="426"/>
    </row>
    <row r="61" spans="11:13" ht="13.5" thickBot="1">
      <c r="K61" s="420" t="s">
        <v>135</v>
      </c>
      <c r="L61" s="421"/>
      <c r="M61" s="422"/>
    </row>
    <row r="62" spans="11:14" ht="15.75" thickBot="1">
      <c r="K62" s="423" t="s">
        <v>671</v>
      </c>
      <c r="L62" s="424">
        <v>1</v>
      </c>
      <c r="M62" s="425">
        <v>1</v>
      </c>
      <c r="N62" s="398" t="s">
        <v>1440</v>
      </c>
    </row>
    <row r="64" ht="15.75">
      <c r="A64" s="400" t="s">
        <v>137</v>
      </c>
    </row>
    <row r="65" ht="13.5" thickBot="1"/>
    <row r="66" spans="1:9" ht="15.75" thickBot="1">
      <c r="A66" s="401" t="s">
        <v>1448</v>
      </c>
      <c r="B66" s="402"/>
      <c r="C66" s="402"/>
      <c r="D66" s="402"/>
      <c r="E66" s="402"/>
      <c r="F66" s="402"/>
      <c r="G66" s="402"/>
      <c r="H66" s="402"/>
      <c r="I66" s="403"/>
    </row>
    <row r="67" spans="1:9" ht="15.75" thickBot="1">
      <c r="A67" s="404"/>
      <c r="B67" s="405" t="s">
        <v>23</v>
      </c>
      <c r="C67" s="406" t="s">
        <v>28</v>
      </c>
      <c r="D67" s="406" t="s">
        <v>29</v>
      </c>
      <c r="E67" s="406" t="s">
        <v>30</v>
      </c>
      <c r="F67" s="406" t="s">
        <v>31</v>
      </c>
      <c r="G67" s="406" t="s">
        <v>24</v>
      </c>
      <c r="H67" s="406" t="s">
        <v>25</v>
      </c>
      <c r="I67" s="407" t="s">
        <v>26</v>
      </c>
    </row>
    <row r="68" spans="1:9" ht="15">
      <c r="A68" s="404" t="s">
        <v>208</v>
      </c>
      <c r="B68" s="408">
        <v>9</v>
      </c>
      <c r="C68" s="408">
        <v>3</v>
      </c>
      <c r="D68" s="408">
        <v>3</v>
      </c>
      <c r="E68" s="408">
        <v>0</v>
      </c>
      <c r="F68" s="408">
        <v>0</v>
      </c>
      <c r="G68" s="408">
        <v>19</v>
      </c>
      <c r="H68" s="408">
        <v>2</v>
      </c>
      <c r="I68" s="409">
        <v>17</v>
      </c>
    </row>
    <row r="69" spans="1:9" ht="15">
      <c r="A69" s="404" t="s">
        <v>162</v>
      </c>
      <c r="B69" s="408">
        <v>6</v>
      </c>
      <c r="C69" s="408">
        <v>3</v>
      </c>
      <c r="D69" s="408">
        <v>2</v>
      </c>
      <c r="E69" s="408">
        <v>0</v>
      </c>
      <c r="F69" s="408">
        <v>1</v>
      </c>
      <c r="G69" s="408">
        <v>12</v>
      </c>
      <c r="H69" s="408">
        <v>3</v>
      </c>
      <c r="I69" s="409">
        <v>9</v>
      </c>
    </row>
    <row r="70" spans="1:9" ht="15">
      <c r="A70" s="404" t="s">
        <v>1393</v>
      </c>
      <c r="B70" s="408">
        <v>3</v>
      </c>
      <c r="C70" s="408">
        <v>3</v>
      </c>
      <c r="D70" s="408">
        <v>1</v>
      </c>
      <c r="E70" s="408">
        <v>0</v>
      </c>
      <c r="F70" s="408">
        <v>2</v>
      </c>
      <c r="G70" s="408">
        <v>1</v>
      </c>
      <c r="H70" s="408">
        <v>16</v>
      </c>
      <c r="I70" s="409">
        <v>-15</v>
      </c>
    </row>
    <row r="71" spans="1:9" ht="15.75" thickBot="1">
      <c r="A71" s="410" t="s">
        <v>1449</v>
      </c>
      <c r="B71" s="411">
        <v>0</v>
      </c>
      <c r="C71" s="411">
        <v>3</v>
      </c>
      <c r="D71" s="411">
        <v>0</v>
      </c>
      <c r="E71" s="411">
        <v>0</v>
      </c>
      <c r="F71" s="411">
        <v>3</v>
      </c>
      <c r="G71" s="411">
        <v>0</v>
      </c>
      <c r="H71" s="411">
        <v>11</v>
      </c>
      <c r="I71" s="412">
        <v>-11</v>
      </c>
    </row>
    <row r="72" ht="13.5" thickBot="1"/>
    <row r="73" spans="1:3" ht="15">
      <c r="A73" s="413" t="s">
        <v>1450</v>
      </c>
      <c r="B73" s="414">
        <v>11</v>
      </c>
      <c r="C73" s="415">
        <v>0</v>
      </c>
    </row>
    <row r="74" spans="1:3" ht="15">
      <c r="A74" s="416" t="s">
        <v>1451</v>
      </c>
      <c r="B74" s="408">
        <v>5</v>
      </c>
      <c r="C74" s="409">
        <v>0</v>
      </c>
    </row>
    <row r="75" spans="1:3" ht="15">
      <c r="A75" s="416" t="s">
        <v>1452</v>
      </c>
      <c r="B75" s="408">
        <v>5</v>
      </c>
      <c r="C75" s="409">
        <v>0</v>
      </c>
    </row>
    <row r="76" spans="1:3" ht="15">
      <c r="A76" s="416" t="s">
        <v>1453</v>
      </c>
      <c r="B76" s="408">
        <v>5</v>
      </c>
      <c r="C76" s="409">
        <v>0</v>
      </c>
    </row>
    <row r="77" spans="1:3" ht="15">
      <c r="A77" s="416" t="s">
        <v>1454</v>
      </c>
      <c r="B77" s="417">
        <v>3</v>
      </c>
      <c r="C77" s="409">
        <v>2</v>
      </c>
    </row>
    <row r="78" spans="1:3" ht="15.75" thickBot="1">
      <c r="A78" s="418" t="s">
        <v>1455</v>
      </c>
      <c r="B78" s="411">
        <v>1</v>
      </c>
      <c r="C78" s="412">
        <v>0</v>
      </c>
    </row>
    <row r="82" spans="1:13" ht="19.5">
      <c r="A82" s="442" t="s">
        <v>167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ht="15.75" thickBo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ht="15.75" thickBot="1">
      <c r="A84" s="430" t="s">
        <v>202</v>
      </c>
      <c r="B84" s="431"/>
      <c r="C84" s="432"/>
      <c r="D84" s="429"/>
      <c r="E84" s="429"/>
      <c r="F84" s="429"/>
      <c r="G84" s="429"/>
      <c r="H84" s="429"/>
      <c r="I84" s="429"/>
      <c r="J84" s="429"/>
      <c r="K84" s="430" t="s">
        <v>117</v>
      </c>
      <c r="L84" s="431"/>
      <c r="M84" s="432"/>
    </row>
    <row r="85" spans="1:13" ht="15">
      <c r="A85" s="433" t="s">
        <v>1456</v>
      </c>
      <c r="B85" s="434">
        <v>5</v>
      </c>
      <c r="C85" s="435">
        <v>0</v>
      </c>
      <c r="D85" s="429"/>
      <c r="E85" s="429"/>
      <c r="F85" s="429"/>
      <c r="G85" s="429"/>
      <c r="H85" s="429"/>
      <c r="I85" s="429"/>
      <c r="J85" s="429"/>
      <c r="K85" s="433" t="s">
        <v>1460</v>
      </c>
      <c r="L85" s="434">
        <v>4</v>
      </c>
      <c r="M85" s="435">
        <v>0</v>
      </c>
    </row>
    <row r="86" spans="1:13" ht="15">
      <c r="A86" s="433" t="s">
        <v>1457</v>
      </c>
      <c r="B86" s="436">
        <v>0</v>
      </c>
      <c r="C86" s="435">
        <v>4</v>
      </c>
      <c r="D86" s="429"/>
      <c r="E86" s="429"/>
      <c r="F86" s="429"/>
      <c r="G86" s="429"/>
      <c r="H86" s="429"/>
      <c r="I86" s="429"/>
      <c r="J86" s="429"/>
      <c r="K86" s="433" t="s">
        <v>1461</v>
      </c>
      <c r="L86" s="436">
        <v>3</v>
      </c>
      <c r="M86" s="435">
        <v>5</v>
      </c>
    </row>
    <row r="87" spans="1:13" ht="15">
      <c r="A87" s="433" t="s">
        <v>1458</v>
      </c>
      <c r="B87" s="436">
        <v>2</v>
      </c>
      <c r="C87" s="435">
        <v>2</v>
      </c>
      <c r="D87" s="429"/>
      <c r="E87" s="429"/>
      <c r="F87" s="429"/>
      <c r="G87" s="429"/>
      <c r="H87" s="429"/>
      <c r="I87" s="429"/>
      <c r="J87" s="429"/>
      <c r="K87" s="433" t="s">
        <v>1462</v>
      </c>
      <c r="L87" s="436">
        <v>0</v>
      </c>
      <c r="M87" s="435">
        <v>3</v>
      </c>
    </row>
    <row r="88" spans="1:13" ht="15.75" thickBot="1">
      <c r="A88" s="437" t="s">
        <v>1459</v>
      </c>
      <c r="B88" s="438">
        <v>2</v>
      </c>
      <c r="C88" s="439">
        <v>1</v>
      </c>
      <c r="D88" s="429"/>
      <c r="E88" s="429"/>
      <c r="F88" s="429"/>
      <c r="G88" s="429"/>
      <c r="H88" s="429"/>
      <c r="I88" s="429"/>
      <c r="J88" s="429"/>
      <c r="K88" s="437" t="s">
        <v>1463</v>
      </c>
      <c r="L88" s="438">
        <v>0</v>
      </c>
      <c r="M88" s="439">
        <v>8</v>
      </c>
    </row>
    <row r="89" spans="1:13" ht="15.75" thickBo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ht="15.75" thickBo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30" t="s">
        <v>132</v>
      </c>
      <c r="L90" s="431"/>
      <c r="M90" s="432"/>
    </row>
    <row r="91" spans="1:13" ht="1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33" t="s">
        <v>1464</v>
      </c>
      <c r="L91" s="434">
        <v>0</v>
      </c>
      <c r="M91" s="435">
        <v>1</v>
      </c>
    </row>
    <row r="92" spans="1:13" ht="15.75" thickBo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37" t="s">
        <v>1465</v>
      </c>
      <c r="L92" s="438">
        <v>0</v>
      </c>
      <c r="M92" s="439">
        <v>3</v>
      </c>
    </row>
    <row r="93" spans="1:13" ht="15.75" thickBo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ht="15.75" thickBo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30" t="s">
        <v>135</v>
      </c>
      <c r="L94" s="431"/>
      <c r="M94" s="432"/>
    </row>
    <row r="95" spans="1:14" ht="15.75" thickBo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3" t="s">
        <v>1466</v>
      </c>
      <c r="L95" s="440">
        <v>3</v>
      </c>
      <c r="M95" s="441">
        <v>1</v>
      </c>
      <c r="N95" s="419"/>
    </row>
  </sheetData>
  <sheetProtection/>
  <conditionalFormatting sqref="A56:E59">
    <cfRule type="dataBar" priority="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{0f13c876-82b3-4161-bc29-4f8638374b2e}</x14:id>
        </ext>
      </extLst>
    </cfRule>
  </conditionalFormatting>
  <conditionalFormatting sqref="L52:M55 L58:M59 L62:M62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{139d39e8-11be-4ac6-81fb-1ab311977414}</x14:id>
        </ext>
      </extLst>
    </cfRule>
  </conditionalFormatting>
  <conditionalFormatting sqref="B8:I1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{ab80ea36-a6bc-44a8-9680-86d9cff3f8b4}</x14:id>
        </ext>
      </extLst>
    </cfRule>
  </conditionalFormatting>
  <conditionalFormatting sqref="L95:M95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{14f58218-c887-48f0-86cd-8915b93bcd36}</x14:id>
        </ext>
      </extLst>
    </cfRule>
  </conditionalFormatting>
  <conditionalFormatting sqref="B8:I12 L8:S12 B22:I26 L22:S26 B36:I40 L36:S40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{b5cbbca1-3edc-4f3d-ac16-344ce538ec34}</x14:id>
        </ext>
      </extLst>
    </cfRule>
  </conditionalFormatting>
  <conditionalFormatting sqref="L42:M47 B42:C47 B28:C33 L28:M33 L14:M19 B14:C19">
    <cfRule type="dataBar" priority="1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{90fd8090-4357-42e8-a7e2-1e3323bff7e0}</x14:id>
        </ext>
      </extLst>
    </cfRule>
  </conditionalFormatting>
  <conditionalFormatting sqref="B52:C55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{40d99b65-852c-483f-b3d6-29fa96949ede}</x14:id>
        </ext>
      </extLst>
    </cfRule>
  </conditionalFormatting>
  <conditionalFormatting sqref="B67:I70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{94ec70f7-d25e-49b5-888b-e9464e655041}</x14:id>
        </ext>
      </extLst>
    </cfRule>
  </conditionalFormatting>
  <conditionalFormatting sqref="B73:C78">
    <cfRule type="dataBar" priority="4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{28c5745d-8e1f-4956-ac89-5a67f3e41c3d}</x14:id>
        </ext>
      </extLst>
    </cfRule>
  </conditionalFormatting>
  <hyperlinks>
    <hyperlink ref="K1" location="'mag 11 - Trapani'!A5" display="VAI AL TORNEO OPEN"/>
    <hyperlink ref="K2" location="'mag 11 - Trapani'!A76" display="VAI AL TORNEO GIOVANILE"/>
    <hyperlink ref="K3" location="'mag 11 - Trapani'!A98" display="VAI AL TORNEO DI CONSOLAZIONE"/>
  </hyperlinks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13c876-82b3-4161-bc29-4f8638374b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A56:E59</xm:sqref>
        </x14:conditionalFormatting>
        <x14:conditionalFormatting xmlns:xm="http://schemas.microsoft.com/office/excel/2006/main">
          <x14:cfRule type="dataBar" id="{139d39e8-11be-4ac6-81fb-1ab311977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L52:M55 L58:M59 L62:M62</xm:sqref>
        </x14:conditionalFormatting>
        <x14:conditionalFormatting xmlns:xm="http://schemas.microsoft.com/office/excel/2006/main">
          <x14:cfRule type="dataBar" id="{ab80ea36-a6bc-44a8-9680-86d9cff3f8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14f58218-c887-48f0-86cd-8915b93bcd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L95:M95</xm:sqref>
        </x14:conditionalFormatting>
        <x14:conditionalFormatting xmlns:xm="http://schemas.microsoft.com/office/excel/2006/main">
          <x14:cfRule type="dataBar" id="{b5cbbca1-3edc-4f3d-ac16-344ce538ec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</xm:sqref>
        </x14:conditionalFormatting>
        <x14:conditionalFormatting xmlns:xm="http://schemas.microsoft.com/office/excel/2006/main">
          <x14:cfRule type="dataBar" id="{90fd8090-4357-42e8-a7e2-1e3323bff7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L42:M47 B42:C47 B28:C33 L28:M33 L14:M19 B14:C19</xm:sqref>
        </x14:conditionalFormatting>
        <x14:conditionalFormatting xmlns:xm="http://schemas.microsoft.com/office/excel/2006/main">
          <x14:cfRule type="dataBar" id="{40d99b65-852c-483f-b3d6-29fa96949e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B52:C55</xm:sqref>
        </x14:conditionalFormatting>
        <x14:conditionalFormatting xmlns:xm="http://schemas.microsoft.com/office/excel/2006/main">
          <x14:cfRule type="dataBar" id="{94ec70f7-d25e-49b5-888b-e9464e6550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B67:I70</xm:sqref>
        </x14:conditionalFormatting>
        <x14:conditionalFormatting xmlns:xm="http://schemas.microsoft.com/office/excel/2006/main">
          <x14:cfRule type="dataBar" id="{28c5745d-8e1f-4956-ac89-5a67f3e41c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B73:C78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9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4.140625" style="0" customWidth="1"/>
    <col min="4" max="4" width="4.421875" style="0" customWidth="1"/>
    <col min="6" max="7" width="14.8515625" style="0" customWidth="1"/>
    <col min="8" max="8" width="3.8515625" style="0" customWidth="1"/>
    <col min="9" max="9" width="4.140625" style="0" customWidth="1"/>
    <col min="11" max="11" width="4.140625" style="0" customWidth="1"/>
    <col min="12" max="12" width="5.140625" style="0" customWidth="1"/>
    <col min="13" max="13" width="10.57421875" style="0" bestFit="1" customWidth="1"/>
    <col min="14" max="17" width="1.8515625" style="0" customWidth="1"/>
    <col min="18" max="18" width="4.140625" style="0" customWidth="1"/>
    <col min="19" max="19" width="3.8515625" style="0" customWidth="1"/>
  </cols>
  <sheetData>
    <row r="1" ht="26.25">
      <c r="D1" s="312" t="s">
        <v>1361</v>
      </c>
    </row>
    <row r="3" ht="15.75">
      <c r="C3" s="313" t="s">
        <v>1363</v>
      </c>
    </row>
    <row r="6" spans="1:6" ht="12.75">
      <c r="A6" s="156" t="s">
        <v>720</v>
      </c>
      <c r="F6" s="77"/>
    </row>
    <row r="7" spans="1:10" ht="12.75">
      <c r="A7" s="314" t="s">
        <v>85</v>
      </c>
      <c r="B7" s="314"/>
      <c r="C7" s="314" t="s">
        <v>379</v>
      </c>
      <c r="D7" s="314"/>
      <c r="E7" s="314"/>
      <c r="F7" s="314" t="s">
        <v>275</v>
      </c>
      <c r="G7" s="314"/>
      <c r="H7" s="314"/>
      <c r="I7" s="314" t="s">
        <v>378</v>
      </c>
      <c r="J7" s="314"/>
    </row>
    <row r="8" spans="1:10" ht="12.75">
      <c r="A8" s="314" t="s">
        <v>32</v>
      </c>
      <c r="B8" s="314"/>
      <c r="C8" s="314" t="s">
        <v>929</v>
      </c>
      <c r="D8" s="314"/>
      <c r="E8" s="314"/>
      <c r="F8" s="314" t="s">
        <v>823</v>
      </c>
      <c r="G8" s="314"/>
      <c r="H8" s="314"/>
      <c r="I8" s="314" t="s">
        <v>929</v>
      </c>
      <c r="J8" s="314"/>
    </row>
    <row r="9" spans="1:10" ht="12.75">
      <c r="A9" s="314" t="s">
        <v>110</v>
      </c>
      <c r="B9" s="314"/>
      <c r="C9" s="314" t="s">
        <v>929</v>
      </c>
      <c r="D9" s="314"/>
      <c r="E9" s="314"/>
      <c r="F9" s="314" t="s">
        <v>913</v>
      </c>
      <c r="G9" s="314"/>
      <c r="H9" s="314"/>
      <c r="I9" s="314" t="s">
        <v>929</v>
      </c>
      <c r="J9" s="314"/>
    </row>
    <row r="10" spans="1:10" ht="12.75">
      <c r="A10" s="314" t="s">
        <v>87</v>
      </c>
      <c r="B10" s="314"/>
      <c r="C10" s="314" t="s">
        <v>929</v>
      </c>
      <c r="D10" s="314"/>
      <c r="E10" s="314"/>
      <c r="F10" s="314" t="s">
        <v>779</v>
      </c>
      <c r="G10" s="314"/>
      <c r="H10" s="314"/>
      <c r="I10" s="314" t="s">
        <v>378</v>
      </c>
      <c r="J10" s="314"/>
    </row>
    <row r="11" spans="1:10" ht="12.75">
      <c r="A11" s="314" t="s">
        <v>225</v>
      </c>
      <c r="B11" s="314"/>
      <c r="C11" s="314" t="s">
        <v>929</v>
      </c>
      <c r="D11" s="314"/>
      <c r="E11" s="314"/>
      <c r="F11" s="314" t="s">
        <v>1054</v>
      </c>
      <c r="G11" s="314"/>
      <c r="H11" s="314"/>
      <c r="I11" s="314" t="s">
        <v>1366</v>
      </c>
      <c r="J11" s="314"/>
    </row>
    <row r="12" spans="1:10" ht="12.75">
      <c r="A12" s="314" t="s">
        <v>777</v>
      </c>
      <c r="B12" s="314"/>
      <c r="C12" s="314" t="s">
        <v>378</v>
      </c>
      <c r="D12" s="314"/>
      <c r="E12" s="314"/>
      <c r="F12" s="314" t="s">
        <v>794</v>
      </c>
      <c r="G12" s="314"/>
      <c r="H12" s="314"/>
      <c r="I12" s="314" t="s">
        <v>378</v>
      </c>
      <c r="J12" s="314"/>
    </row>
    <row r="13" spans="1:10" ht="12.75">
      <c r="A13" s="314" t="s">
        <v>776</v>
      </c>
      <c r="B13" s="314"/>
      <c r="C13" s="314" t="s">
        <v>378</v>
      </c>
      <c r="D13" s="314"/>
      <c r="E13" s="314"/>
      <c r="F13" s="314" t="s">
        <v>1364</v>
      </c>
      <c r="G13" s="314"/>
      <c r="H13" s="314"/>
      <c r="I13" s="314" t="s">
        <v>1366</v>
      </c>
      <c r="J13" s="314"/>
    </row>
    <row r="14" spans="1:10" ht="12.75">
      <c r="A14" s="314" t="s">
        <v>778</v>
      </c>
      <c r="B14" s="314"/>
      <c r="C14" s="314" t="s">
        <v>378</v>
      </c>
      <c r="D14" s="314"/>
      <c r="E14" s="314"/>
      <c r="F14" s="314" t="s">
        <v>283</v>
      </c>
      <c r="G14" s="314"/>
      <c r="H14" s="314"/>
      <c r="I14" s="314" t="s">
        <v>929</v>
      </c>
      <c r="J14" s="314"/>
    </row>
    <row r="15" spans="1:10" ht="12.75">
      <c r="A15" s="314" t="s">
        <v>780</v>
      </c>
      <c r="B15" s="314"/>
      <c r="C15" s="314" t="s">
        <v>378</v>
      </c>
      <c r="D15" s="314"/>
      <c r="E15" s="314"/>
      <c r="F15" s="314" t="s">
        <v>1365</v>
      </c>
      <c r="G15" s="314"/>
      <c r="H15" s="314"/>
      <c r="I15" s="314" t="s">
        <v>378</v>
      </c>
      <c r="J15" s="314"/>
    </row>
    <row r="16" spans="1:10" ht="12.75">
      <c r="A16" s="314" t="s">
        <v>77</v>
      </c>
      <c r="B16" s="314"/>
      <c r="C16" s="314" t="s">
        <v>379</v>
      </c>
      <c r="D16" s="314"/>
      <c r="E16" s="314"/>
      <c r="F16" s="314" t="s">
        <v>162</v>
      </c>
      <c r="G16" s="314"/>
      <c r="H16" s="314"/>
      <c r="I16" s="314" t="s">
        <v>929</v>
      </c>
      <c r="J16" s="314"/>
    </row>
    <row r="17" spans="1:10" ht="12.75">
      <c r="A17" s="314" t="s">
        <v>99</v>
      </c>
      <c r="B17" s="314"/>
      <c r="C17" s="314" t="s">
        <v>379</v>
      </c>
      <c r="D17" s="314"/>
      <c r="E17" s="314"/>
      <c r="F17" s="314" t="s">
        <v>208</v>
      </c>
      <c r="G17" s="314"/>
      <c r="H17" s="314"/>
      <c r="I17" s="314" t="s">
        <v>929</v>
      </c>
      <c r="J17" s="314"/>
    </row>
    <row r="19" spans="1:10" ht="12.75">
      <c r="A19" s="339" t="s">
        <v>721</v>
      </c>
      <c r="B19" s="331"/>
      <c r="C19" s="331"/>
      <c r="D19" s="332"/>
      <c r="E19" s="314"/>
      <c r="F19" s="339" t="s">
        <v>722</v>
      </c>
      <c r="G19" s="331"/>
      <c r="H19" s="331"/>
      <c r="I19" s="332"/>
      <c r="J19" s="314"/>
    </row>
    <row r="20" spans="1:19" ht="12.75">
      <c r="A20" s="333" t="s">
        <v>845</v>
      </c>
      <c r="B20" s="334" t="s">
        <v>1009</v>
      </c>
      <c r="C20" s="321">
        <v>4</v>
      </c>
      <c r="D20" s="323">
        <v>2</v>
      </c>
      <c r="E20" s="314"/>
      <c r="F20" s="333" t="s">
        <v>845</v>
      </c>
      <c r="G20" s="334" t="s">
        <v>1373</v>
      </c>
      <c r="H20" s="321">
        <v>2</v>
      </c>
      <c r="I20" s="323">
        <v>4</v>
      </c>
      <c r="J20" s="314"/>
      <c r="K20" s="156" t="s">
        <v>1380</v>
      </c>
      <c r="L20" s="156"/>
      <c r="M20" s="156"/>
      <c r="N20" s="156"/>
      <c r="O20" s="156"/>
      <c r="P20" s="156"/>
      <c r="Q20" s="156"/>
      <c r="R20" s="156"/>
      <c r="S20" s="156"/>
    </row>
    <row r="21" spans="1:19" ht="12.75">
      <c r="A21" s="333" t="s">
        <v>849</v>
      </c>
      <c r="B21" s="334" t="s">
        <v>1372</v>
      </c>
      <c r="C21" s="321">
        <v>5</v>
      </c>
      <c r="D21" s="323">
        <v>0</v>
      </c>
      <c r="E21" s="314"/>
      <c r="F21" s="333" t="s">
        <v>849</v>
      </c>
      <c r="G21" s="334" t="s">
        <v>901</v>
      </c>
      <c r="H21" s="321">
        <v>4</v>
      </c>
      <c r="I21" s="323">
        <v>0</v>
      </c>
      <c r="J21" s="314"/>
      <c r="K21" s="328" t="s">
        <v>1381</v>
      </c>
      <c r="L21" s="329" t="s">
        <v>1382</v>
      </c>
      <c r="M21" s="329" t="s">
        <v>1383</v>
      </c>
      <c r="N21" s="329">
        <v>1</v>
      </c>
      <c r="O21" s="329">
        <v>2</v>
      </c>
      <c r="P21" s="329">
        <v>3</v>
      </c>
      <c r="Q21" s="329">
        <v>4</v>
      </c>
      <c r="R21" s="344" t="s">
        <v>1384</v>
      </c>
      <c r="S21" s="330" t="s">
        <v>1385</v>
      </c>
    </row>
    <row r="22" spans="1:19" ht="12.75">
      <c r="A22" s="333" t="s">
        <v>1353</v>
      </c>
      <c r="B22" s="334" t="s">
        <v>1373</v>
      </c>
      <c r="C22" s="321">
        <v>0</v>
      </c>
      <c r="D22" s="323">
        <v>2</v>
      </c>
      <c r="E22" s="314"/>
      <c r="F22" s="333" t="s">
        <v>1266</v>
      </c>
      <c r="G22" s="334" t="s">
        <v>1370</v>
      </c>
      <c r="H22" s="321">
        <v>1</v>
      </c>
      <c r="I22" s="323">
        <v>1</v>
      </c>
      <c r="J22" s="314"/>
      <c r="K22" s="316">
        <v>1</v>
      </c>
      <c r="L22" s="317" t="s">
        <v>1386</v>
      </c>
      <c r="M22" s="318" t="s">
        <v>1373</v>
      </c>
      <c r="N22" s="317">
        <v>2</v>
      </c>
      <c r="O22" s="317">
        <v>2</v>
      </c>
      <c r="P22" s="317">
        <v>2</v>
      </c>
      <c r="Q22" s="317">
        <v>2</v>
      </c>
      <c r="R22" s="345">
        <f>N22+O22+P22+Q22</f>
        <v>8</v>
      </c>
      <c r="S22" s="319"/>
    </row>
    <row r="23" spans="1:19" ht="12.75">
      <c r="A23" s="333" t="s">
        <v>1266</v>
      </c>
      <c r="B23" s="334" t="s">
        <v>1374</v>
      </c>
      <c r="C23" s="321">
        <v>5</v>
      </c>
      <c r="D23" s="323">
        <v>1</v>
      </c>
      <c r="E23" s="314"/>
      <c r="F23" s="333" t="s">
        <v>886</v>
      </c>
      <c r="G23" s="334" t="s">
        <v>1369</v>
      </c>
      <c r="H23" s="321">
        <v>7</v>
      </c>
      <c r="I23" s="323">
        <v>2</v>
      </c>
      <c r="J23" s="314"/>
      <c r="K23" s="316">
        <v>2</v>
      </c>
      <c r="L23" s="317">
        <v>7</v>
      </c>
      <c r="M23" s="318" t="s">
        <v>1368</v>
      </c>
      <c r="N23" s="317">
        <v>2</v>
      </c>
      <c r="O23" s="317">
        <v>2</v>
      </c>
      <c r="P23" s="317">
        <v>2</v>
      </c>
      <c r="Q23" s="317"/>
      <c r="R23" s="345">
        <f aca="true" t="shared" si="0" ref="R23:R43">N23+O23+P23+Q23</f>
        <v>6</v>
      </c>
      <c r="S23" s="319">
        <v>19</v>
      </c>
    </row>
    <row r="24" spans="1:19" ht="12.75">
      <c r="A24" s="333" t="s">
        <v>886</v>
      </c>
      <c r="B24" s="334" t="s">
        <v>1375</v>
      </c>
      <c r="C24" s="321">
        <v>7</v>
      </c>
      <c r="D24" s="323">
        <v>0</v>
      </c>
      <c r="E24" s="314"/>
      <c r="F24" s="333" t="s">
        <v>1367</v>
      </c>
      <c r="G24" s="334" t="s">
        <v>1368</v>
      </c>
      <c r="H24" s="321">
        <v>1</v>
      </c>
      <c r="I24" s="323">
        <v>5</v>
      </c>
      <c r="J24" s="314"/>
      <c r="K24" s="316">
        <v>3</v>
      </c>
      <c r="L24" s="317">
        <v>4</v>
      </c>
      <c r="M24" s="318" t="s">
        <v>1266</v>
      </c>
      <c r="N24" s="317">
        <v>2</v>
      </c>
      <c r="O24" s="317">
        <v>1</v>
      </c>
      <c r="P24" s="317">
        <v>1</v>
      </c>
      <c r="Q24" s="317">
        <v>2</v>
      </c>
      <c r="R24" s="345">
        <f t="shared" si="0"/>
        <v>6</v>
      </c>
      <c r="S24" s="319">
        <v>17</v>
      </c>
    </row>
    <row r="25" spans="1:19" ht="12.75">
      <c r="A25" s="333" t="s">
        <v>1367</v>
      </c>
      <c r="B25" s="334" t="s">
        <v>1376</v>
      </c>
      <c r="C25" s="321">
        <v>4</v>
      </c>
      <c r="D25" s="323">
        <v>2</v>
      </c>
      <c r="E25" s="314"/>
      <c r="F25" s="333" t="s">
        <v>881</v>
      </c>
      <c r="G25" s="334" t="s">
        <v>1009</v>
      </c>
      <c r="H25" s="321">
        <v>3</v>
      </c>
      <c r="I25" s="323">
        <v>4</v>
      </c>
      <c r="J25" s="314"/>
      <c r="K25" s="316">
        <v>4</v>
      </c>
      <c r="L25" s="317">
        <v>9</v>
      </c>
      <c r="M25" s="318" t="s">
        <v>1370</v>
      </c>
      <c r="N25" s="317">
        <v>2</v>
      </c>
      <c r="O25" s="317">
        <v>1</v>
      </c>
      <c r="P25" s="317">
        <v>2</v>
      </c>
      <c r="Q25" s="317">
        <v>1</v>
      </c>
      <c r="R25" s="345">
        <f t="shared" si="0"/>
        <v>6</v>
      </c>
      <c r="S25" s="319">
        <v>16</v>
      </c>
    </row>
    <row r="26" spans="1:19" ht="12.75">
      <c r="A26" s="333" t="s">
        <v>1368</v>
      </c>
      <c r="B26" s="334" t="s">
        <v>1328</v>
      </c>
      <c r="C26" s="321">
        <v>5</v>
      </c>
      <c r="D26" s="323">
        <v>0</v>
      </c>
      <c r="E26" s="314"/>
      <c r="F26" s="333" t="s">
        <v>1378</v>
      </c>
      <c r="G26" s="334" t="s">
        <v>1372</v>
      </c>
      <c r="H26" s="321">
        <v>5</v>
      </c>
      <c r="I26" s="323">
        <v>2</v>
      </c>
      <c r="J26" s="314"/>
      <c r="K26" s="316">
        <v>5</v>
      </c>
      <c r="L26" s="317">
        <v>2</v>
      </c>
      <c r="M26" s="318" t="s">
        <v>849</v>
      </c>
      <c r="N26" s="317">
        <v>2</v>
      </c>
      <c r="O26" s="317">
        <v>2</v>
      </c>
      <c r="P26" s="317"/>
      <c r="Q26" s="317">
        <v>2</v>
      </c>
      <c r="R26" s="345">
        <f t="shared" si="0"/>
        <v>6</v>
      </c>
      <c r="S26" s="319">
        <v>15</v>
      </c>
    </row>
    <row r="27" spans="1:19" ht="12.75">
      <c r="A27" s="333" t="s">
        <v>1369</v>
      </c>
      <c r="B27" s="334" t="s">
        <v>1377</v>
      </c>
      <c r="C27" s="321">
        <v>3</v>
      </c>
      <c r="D27" s="323">
        <v>1</v>
      </c>
      <c r="E27" s="314"/>
      <c r="F27" s="333" t="s">
        <v>1353</v>
      </c>
      <c r="G27" s="334" t="s">
        <v>1374</v>
      </c>
      <c r="H27" s="321">
        <v>2</v>
      </c>
      <c r="I27" s="323">
        <v>2</v>
      </c>
      <c r="J27" s="314"/>
      <c r="K27" s="316">
        <v>6</v>
      </c>
      <c r="L27" s="317">
        <v>5</v>
      </c>
      <c r="M27" s="318" t="s">
        <v>886</v>
      </c>
      <c r="N27" s="317">
        <v>2</v>
      </c>
      <c r="O27" s="317">
        <v>2</v>
      </c>
      <c r="P27" s="317"/>
      <c r="Q27" s="317">
        <v>2</v>
      </c>
      <c r="R27" s="345">
        <f t="shared" si="0"/>
        <v>6</v>
      </c>
      <c r="S27" s="319">
        <v>15</v>
      </c>
    </row>
    <row r="28" spans="1:19" ht="12.75">
      <c r="A28" s="333" t="s">
        <v>1370</v>
      </c>
      <c r="B28" s="334" t="s">
        <v>903</v>
      </c>
      <c r="C28" s="321">
        <v>3</v>
      </c>
      <c r="D28" s="323">
        <v>1</v>
      </c>
      <c r="E28" s="314"/>
      <c r="F28" s="333" t="s">
        <v>1379</v>
      </c>
      <c r="G28" s="334" t="s">
        <v>1375</v>
      </c>
      <c r="H28" s="321">
        <v>6</v>
      </c>
      <c r="I28" s="323">
        <v>0</v>
      </c>
      <c r="J28" s="314"/>
      <c r="K28" s="316">
        <v>7</v>
      </c>
      <c r="L28" s="317">
        <v>3</v>
      </c>
      <c r="M28" s="318" t="s">
        <v>1353</v>
      </c>
      <c r="N28" s="317"/>
      <c r="O28" s="317">
        <v>1</v>
      </c>
      <c r="P28" s="317">
        <v>2</v>
      </c>
      <c r="Q28" s="317">
        <v>2</v>
      </c>
      <c r="R28" s="345">
        <f t="shared" si="0"/>
        <v>5</v>
      </c>
      <c r="S28" s="319">
        <v>18</v>
      </c>
    </row>
    <row r="29" spans="1:19" ht="12.75">
      <c r="A29" s="333" t="s">
        <v>1371</v>
      </c>
      <c r="B29" s="334" t="s">
        <v>901</v>
      </c>
      <c r="C29" s="321">
        <v>0</v>
      </c>
      <c r="D29" s="323">
        <v>2</v>
      </c>
      <c r="E29" s="314"/>
      <c r="F29" s="333" t="s">
        <v>903</v>
      </c>
      <c r="G29" s="334" t="s">
        <v>1376</v>
      </c>
      <c r="H29" s="321">
        <v>0</v>
      </c>
      <c r="I29" s="323">
        <v>2</v>
      </c>
      <c r="J29" s="314"/>
      <c r="K29" s="340">
        <v>8</v>
      </c>
      <c r="L29" s="341">
        <v>1</v>
      </c>
      <c r="M29" s="342" t="s">
        <v>845</v>
      </c>
      <c r="N29" s="341">
        <v>2</v>
      </c>
      <c r="O29" s="341"/>
      <c r="P29" s="341">
        <v>1</v>
      </c>
      <c r="Q29" s="341">
        <v>2</v>
      </c>
      <c r="R29" s="346">
        <f t="shared" si="0"/>
        <v>5</v>
      </c>
      <c r="S29" s="343">
        <v>17</v>
      </c>
    </row>
    <row r="30" spans="1:19" ht="12.75">
      <c r="A30" s="335" t="s">
        <v>881</v>
      </c>
      <c r="B30" s="336" t="s">
        <v>1378</v>
      </c>
      <c r="C30" s="325">
        <v>2</v>
      </c>
      <c r="D30" s="327">
        <v>2</v>
      </c>
      <c r="E30" s="314"/>
      <c r="F30" s="335" t="s">
        <v>1377</v>
      </c>
      <c r="G30" s="336" t="s">
        <v>1328</v>
      </c>
      <c r="H30" s="325">
        <v>5</v>
      </c>
      <c r="I30" s="327">
        <v>0</v>
      </c>
      <c r="J30" s="314"/>
      <c r="K30" s="320">
        <v>9</v>
      </c>
      <c r="L30" s="321">
        <v>10</v>
      </c>
      <c r="M30" s="322" t="s">
        <v>1379</v>
      </c>
      <c r="N30" s="321"/>
      <c r="O30" s="321">
        <v>2</v>
      </c>
      <c r="P30" s="321">
        <v>2</v>
      </c>
      <c r="Q30" s="321">
        <v>1</v>
      </c>
      <c r="R30" s="347">
        <f t="shared" si="0"/>
        <v>5</v>
      </c>
      <c r="S30" s="323">
        <v>11</v>
      </c>
    </row>
    <row r="31" spans="1:19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20">
        <v>10</v>
      </c>
      <c r="L31" s="321">
        <v>6</v>
      </c>
      <c r="M31" s="322" t="s">
        <v>1367</v>
      </c>
      <c r="N31" s="321">
        <v>2</v>
      </c>
      <c r="O31" s="321"/>
      <c r="P31" s="321">
        <v>2</v>
      </c>
      <c r="Q31" s="321"/>
      <c r="R31" s="347">
        <f t="shared" si="0"/>
        <v>4</v>
      </c>
      <c r="S31" s="323">
        <v>18</v>
      </c>
    </row>
    <row r="32" spans="1:19" ht="12.75">
      <c r="A32" s="339" t="s">
        <v>763</v>
      </c>
      <c r="B32" s="331"/>
      <c r="C32" s="331"/>
      <c r="D32" s="332"/>
      <c r="F32" s="339" t="s">
        <v>764</v>
      </c>
      <c r="G32" s="337"/>
      <c r="H32" s="337"/>
      <c r="I32" s="338"/>
      <c r="K32" s="320">
        <v>11</v>
      </c>
      <c r="L32" s="321">
        <v>8</v>
      </c>
      <c r="M32" s="322" t="s">
        <v>1369</v>
      </c>
      <c r="N32" s="321">
        <v>2</v>
      </c>
      <c r="O32" s="321"/>
      <c r="P32" s="321">
        <v>2</v>
      </c>
      <c r="Q32" s="321"/>
      <c r="R32" s="347">
        <f t="shared" si="0"/>
        <v>4</v>
      </c>
      <c r="S32" s="323">
        <v>18</v>
      </c>
    </row>
    <row r="33" spans="1:19" ht="12.75">
      <c r="A33" s="333" t="s">
        <v>849</v>
      </c>
      <c r="B33" s="334" t="s">
        <v>1373</v>
      </c>
      <c r="C33" s="321">
        <v>0</v>
      </c>
      <c r="D33" s="323">
        <v>4</v>
      </c>
      <c r="F33" s="333" t="s">
        <v>1368</v>
      </c>
      <c r="G33" s="334" t="s">
        <v>1373</v>
      </c>
      <c r="H33" s="321">
        <v>1</v>
      </c>
      <c r="I33" s="323">
        <v>3</v>
      </c>
      <c r="K33" s="320">
        <v>12</v>
      </c>
      <c r="L33" s="321" t="s">
        <v>1387</v>
      </c>
      <c r="M33" s="322" t="s">
        <v>1374</v>
      </c>
      <c r="N33" s="321"/>
      <c r="O33" s="321">
        <v>1</v>
      </c>
      <c r="P33" s="321">
        <v>1</v>
      </c>
      <c r="Q33" s="321">
        <v>2</v>
      </c>
      <c r="R33" s="347">
        <f t="shared" si="0"/>
        <v>4</v>
      </c>
      <c r="S33" s="323">
        <v>18</v>
      </c>
    </row>
    <row r="34" spans="1:19" ht="12.75">
      <c r="A34" s="333" t="s">
        <v>886</v>
      </c>
      <c r="B34" s="334" t="s">
        <v>1368</v>
      </c>
      <c r="C34" s="321">
        <v>1</v>
      </c>
      <c r="D34" s="323">
        <v>4</v>
      </c>
      <c r="F34" s="333" t="s">
        <v>1370</v>
      </c>
      <c r="G34" s="334" t="s">
        <v>1379</v>
      </c>
      <c r="H34" s="321">
        <v>0</v>
      </c>
      <c r="I34" s="323">
        <v>0</v>
      </c>
      <c r="K34" s="320">
        <v>13</v>
      </c>
      <c r="L34" s="321">
        <v>15</v>
      </c>
      <c r="M34" s="322" t="s">
        <v>1377</v>
      </c>
      <c r="N34" s="321"/>
      <c r="O34" s="321">
        <v>2</v>
      </c>
      <c r="P34" s="321"/>
      <c r="Q34" s="321">
        <v>2</v>
      </c>
      <c r="R34" s="347">
        <f t="shared" si="0"/>
        <v>4</v>
      </c>
      <c r="S34" s="323">
        <v>11</v>
      </c>
    </row>
    <row r="35" spans="1:19" ht="12.75">
      <c r="A35" s="333" t="s">
        <v>1266</v>
      </c>
      <c r="B35" s="334" t="s">
        <v>1009</v>
      </c>
      <c r="C35" s="321">
        <v>3</v>
      </c>
      <c r="D35" s="323">
        <v>3</v>
      </c>
      <c r="F35" s="333" t="s">
        <v>849</v>
      </c>
      <c r="G35" s="334" t="s">
        <v>1009</v>
      </c>
      <c r="H35" s="321">
        <v>4</v>
      </c>
      <c r="I35" s="323">
        <v>0</v>
      </c>
      <c r="K35" s="320">
        <v>14</v>
      </c>
      <c r="L35" s="321" t="s">
        <v>1387</v>
      </c>
      <c r="M35" s="322" t="s">
        <v>1009</v>
      </c>
      <c r="N35" s="321"/>
      <c r="O35" s="321">
        <v>2</v>
      </c>
      <c r="P35" s="321">
        <v>1</v>
      </c>
      <c r="Q35" s="321"/>
      <c r="R35" s="347">
        <f t="shared" si="0"/>
        <v>3</v>
      </c>
      <c r="S35" s="323">
        <v>20</v>
      </c>
    </row>
    <row r="36" spans="1:19" ht="12.75">
      <c r="A36" s="333" t="s">
        <v>1370</v>
      </c>
      <c r="B36" s="334" t="s">
        <v>1378</v>
      </c>
      <c r="C36" s="321">
        <v>5</v>
      </c>
      <c r="D36" s="323">
        <v>2</v>
      </c>
      <c r="F36" s="333" t="s">
        <v>1266</v>
      </c>
      <c r="G36" s="334" t="s">
        <v>1369</v>
      </c>
      <c r="H36" s="321">
        <v>1</v>
      </c>
      <c r="I36" s="323">
        <v>0</v>
      </c>
      <c r="K36" s="320">
        <v>15</v>
      </c>
      <c r="L36" s="321">
        <v>12</v>
      </c>
      <c r="M36" s="322" t="s">
        <v>1378</v>
      </c>
      <c r="N36" s="321">
        <v>1</v>
      </c>
      <c r="O36" s="321">
        <v>2</v>
      </c>
      <c r="P36" s="321"/>
      <c r="Q36" s="321"/>
      <c r="R36" s="347">
        <f t="shared" si="0"/>
        <v>3</v>
      </c>
      <c r="S36" s="323">
        <v>16</v>
      </c>
    </row>
    <row r="37" spans="1:19" ht="12.75">
      <c r="A37" s="333" t="s">
        <v>845</v>
      </c>
      <c r="B37" s="334" t="s">
        <v>1374</v>
      </c>
      <c r="C37" s="321">
        <v>2</v>
      </c>
      <c r="D37" s="323">
        <v>2</v>
      </c>
      <c r="F37" s="333" t="s">
        <v>886</v>
      </c>
      <c r="G37" s="334" t="s">
        <v>1367</v>
      </c>
      <c r="H37" s="321">
        <v>5</v>
      </c>
      <c r="I37" s="323">
        <v>3</v>
      </c>
      <c r="K37" s="324">
        <v>16</v>
      </c>
      <c r="L37" s="325">
        <v>11</v>
      </c>
      <c r="M37" s="326" t="s">
        <v>881</v>
      </c>
      <c r="N37" s="325">
        <v>1</v>
      </c>
      <c r="O37" s="325"/>
      <c r="P37" s="325"/>
      <c r="Q37" s="325">
        <v>2</v>
      </c>
      <c r="R37" s="348">
        <f t="shared" si="0"/>
        <v>3</v>
      </c>
      <c r="S37" s="327">
        <v>12</v>
      </c>
    </row>
    <row r="38" spans="1:19" ht="12.75">
      <c r="A38" s="333" t="s">
        <v>1367</v>
      </c>
      <c r="B38" s="334" t="s">
        <v>1377</v>
      </c>
      <c r="C38" s="321">
        <v>3</v>
      </c>
      <c r="D38" s="323">
        <v>2</v>
      </c>
      <c r="F38" s="333" t="s">
        <v>845</v>
      </c>
      <c r="G38" s="334" t="s">
        <v>1376</v>
      </c>
      <c r="H38" s="321">
        <v>2</v>
      </c>
      <c r="I38" s="323">
        <v>0</v>
      </c>
      <c r="K38" s="320">
        <v>17</v>
      </c>
      <c r="L38" s="321">
        <v>13</v>
      </c>
      <c r="M38" s="322" t="s">
        <v>901</v>
      </c>
      <c r="N38" s="321">
        <v>2</v>
      </c>
      <c r="O38" s="321"/>
      <c r="P38" s="321"/>
      <c r="Q38" s="321"/>
      <c r="R38" s="347">
        <f t="shared" si="0"/>
        <v>2</v>
      </c>
      <c r="S38" s="323">
        <v>19</v>
      </c>
    </row>
    <row r="39" spans="1:19" ht="12.75">
      <c r="A39" s="333" t="s">
        <v>1369</v>
      </c>
      <c r="B39" s="334" t="s">
        <v>901</v>
      </c>
      <c r="C39" s="321">
        <v>6</v>
      </c>
      <c r="D39" s="323">
        <v>4</v>
      </c>
      <c r="F39" s="333" t="s">
        <v>1353</v>
      </c>
      <c r="G39" s="334" t="s">
        <v>1378</v>
      </c>
      <c r="H39" s="321">
        <v>8</v>
      </c>
      <c r="I39" s="323">
        <v>3</v>
      </c>
      <c r="K39" s="320">
        <v>18</v>
      </c>
      <c r="L39" s="321">
        <v>17</v>
      </c>
      <c r="M39" s="322" t="s">
        <v>1376</v>
      </c>
      <c r="N39" s="321"/>
      <c r="O39" s="321">
        <v>2</v>
      </c>
      <c r="P39" s="321"/>
      <c r="Q39" s="321"/>
      <c r="R39" s="347">
        <f t="shared" si="0"/>
        <v>2</v>
      </c>
      <c r="S39" s="323">
        <v>16</v>
      </c>
    </row>
    <row r="40" spans="1:19" ht="12.75">
      <c r="A40" s="333" t="s">
        <v>1371</v>
      </c>
      <c r="B40" s="334" t="s">
        <v>1376</v>
      </c>
      <c r="C40" s="321">
        <v>4</v>
      </c>
      <c r="D40" s="323">
        <v>1</v>
      </c>
      <c r="F40" s="333" t="s">
        <v>901</v>
      </c>
      <c r="G40" s="334" t="s">
        <v>1374</v>
      </c>
      <c r="H40" s="321">
        <v>2</v>
      </c>
      <c r="I40" s="323">
        <v>4</v>
      </c>
      <c r="K40" s="320">
        <v>19</v>
      </c>
      <c r="L40" s="321">
        <v>14</v>
      </c>
      <c r="M40" s="322" t="s">
        <v>903</v>
      </c>
      <c r="N40" s="321"/>
      <c r="O40" s="321"/>
      <c r="P40" s="321">
        <v>2</v>
      </c>
      <c r="Q40" s="321"/>
      <c r="R40" s="347">
        <f t="shared" si="0"/>
        <v>2</v>
      </c>
      <c r="S40" s="323">
        <v>14</v>
      </c>
    </row>
    <row r="41" spans="1:19" ht="12.75">
      <c r="A41" s="333" t="s">
        <v>1353</v>
      </c>
      <c r="B41" s="334" t="s">
        <v>881</v>
      </c>
      <c r="C41" s="321">
        <v>4</v>
      </c>
      <c r="D41" s="323">
        <v>0</v>
      </c>
      <c r="F41" s="333" t="s">
        <v>903</v>
      </c>
      <c r="G41" s="334" t="s">
        <v>1377</v>
      </c>
      <c r="H41" s="321">
        <v>0</v>
      </c>
      <c r="I41" s="323">
        <v>2</v>
      </c>
      <c r="K41" s="320">
        <v>20</v>
      </c>
      <c r="L41" s="321" t="s">
        <v>1387</v>
      </c>
      <c r="M41" s="322" t="s">
        <v>1372</v>
      </c>
      <c r="N41" s="321"/>
      <c r="O41" s="321"/>
      <c r="P41" s="321"/>
      <c r="Q41" s="321">
        <v>2</v>
      </c>
      <c r="R41" s="347">
        <f t="shared" si="0"/>
        <v>2</v>
      </c>
      <c r="S41" s="323">
        <v>12</v>
      </c>
    </row>
    <row r="42" spans="1:19" ht="12.75">
      <c r="A42" s="333" t="s">
        <v>903</v>
      </c>
      <c r="B42" s="334" t="s">
        <v>1372</v>
      </c>
      <c r="C42" s="321">
        <v>2</v>
      </c>
      <c r="D42" s="323">
        <v>1</v>
      </c>
      <c r="F42" s="333" t="s">
        <v>881</v>
      </c>
      <c r="G42" s="334" t="s">
        <v>1375</v>
      </c>
      <c r="H42" s="321">
        <v>5</v>
      </c>
      <c r="I42" s="323">
        <v>0</v>
      </c>
      <c r="K42" s="320">
        <v>21</v>
      </c>
      <c r="L42" s="321" t="s">
        <v>1387</v>
      </c>
      <c r="M42" s="322" t="s">
        <v>1375</v>
      </c>
      <c r="N42" s="321"/>
      <c r="O42" s="321"/>
      <c r="P42" s="321">
        <v>1</v>
      </c>
      <c r="Q42" s="321"/>
      <c r="R42" s="347">
        <f t="shared" si="0"/>
        <v>1</v>
      </c>
      <c r="S42" s="323">
        <v>15</v>
      </c>
    </row>
    <row r="43" spans="1:19" ht="12.75">
      <c r="A43" s="335" t="s">
        <v>1328</v>
      </c>
      <c r="B43" s="336" t="s">
        <v>1375</v>
      </c>
      <c r="C43" s="325">
        <v>0</v>
      </c>
      <c r="D43" s="327">
        <v>0</v>
      </c>
      <c r="F43" s="335" t="s">
        <v>1328</v>
      </c>
      <c r="G43" s="336" t="s">
        <v>1372</v>
      </c>
      <c r="H43" s="325">
        <v>0</v>
      </c>
      <c r="I43" s="327">
        <v>1</v>
      </c>
      <c r="K43" s="324">
        <v>22</v>
      </c>
      <c r="L43" s="325">
        <v>16</v>
      </c>
      <c r="M43" s="326" t="s">
        <v>1328</v>
      </c>
      <c r="N43" s="325"/>
      <c r="O43" s="325"/>
      <c r="P43" s="325">
        <v>1</v>
      </c>
      <c r="Q43" s="325"/>
      <c r="R43" s="348">
        <f t="shared" si="0"/>
        <v>1</v>
      </c>
      <c r="S43" s="327">
        <v>13</v>
      </c>
    </row>
    <row r="44" spans="7:9" ht="12.75">
      <c r="G44" s="314"/>
      <c r="H44" s="315"/>
      <c r="I44" s="315"/>
    </row>
    <row r="45" spans="1:9" ht="15.75">
      <c r="A45" s="91" t="s">
        <v>1389</v>
      </c>
      <c r="G45" s="314"/>
      <c r="H45" s="315"/>
      <c r="I45" s="315"/>
    </row>
    <row r="46" spans="1:9" ht="12.75">
      <c r="A46" s="349"/>
      <c r="G46" s="314"/>
      <c r="H46" s="315"/>
      <c r="I46" s="315"/>
    </row>
    <row r="47" spans="1:17" s="156" customFormat="1" ht="12.75">
      <c r="A47" s="352" t="s">
        <v>117</v>
      </c>
      <c r="B47" s="353"/>
      <c r="C47" s="353"/>
      <c r="D47" s="354"/>
      <c r="F47" s="352" t="s">
        <v>132</v>
      </c>
      <c r="G47" s="353"/>
      <c r="H47" s="353"/>
      <c r="I47" s="354"/>
      <c r="K47" s="339" t="s">
        <v>1388</v>
      </c>
      <c r="L47" s="361"/>
      <c r="M47" s="361"/>
      <c r="N47" s="361"/>
      <c r="O47" s="361"/>
      <c r="P47" s="362"/>
      <c r="Q47" s="351"/>
    </row>
    <row r="48" spans="1:17" ht="12.75">
      <c r="A48" s="333" t="s">
        <v>1373</v>
      </c>
      <c r="B48" s="349" t="s">
        <v>845</v>
      </c>
      <c r="C48" s="350">
        <v>5</v>
      </c>
      <c r="D48" s="355">
        <v>1</v>
      </c>
      <c r="F48" s="356" t="s">
        <v>1373</v>
      </c>
      <c r="G48" s="334" t="s">
        <v>849</v>
      </c>
      <c r="H48" s="321">
        <v>1</v>
      </c>
      <c r="I48" s="355">
        <v>2</v>
      </c>
      <c r="K48" s="333" t="s">
        <v>849</v>
      </c>
      <c r="L48" s="334"/>
      <c r="M48" s="321">
        <v>1</v>
      </c>
      <c r="N48" s="321">
        <v>1</v>
      </c>
      <c r="O48" s="321"/>
      <c r="P48" s="323"/>
      <c r="Q48" s="314"/>
    </row>
    <row r="49" spans="1:17" ht="12.75">
      <c r="A49" s="333" t="s">
        <v>1370</v>
      </c>
      <c r="B49" s="349" t="s">
        <v>849</v>
      </c>
      <c r="C49" s="350">
        <v>0</v>
      </c>
      <c r="D49" s="355">
        <v>2</v>
      </c>
      <c r="F49" s="357" t="s">
        <v>886</v>
      </c>
      <c r="G49" s="336" t="s">
        <v>1368</v>
      </c>
      <c r="H49" s="325">
        <v>3</v>
      </c>
      <c r="I49" s="360">
        <v>4</v>
      </c>
      <c r="K49" s="335" t="s">
        <v>1368</v>
      </c>
      <c r="L49" s="336"/>
      <c r="M49" s="325">
        <v>1</v>
      </c>
      <c r="N49" s="325">
        <v>3</v>
      </c>
      <c r="O49" s="326" t="s">
        <v>56</v>
      </c>
      <c r="P49" s="363"/>
      <c r="Q49" s="314"/>
    </row>
    <row r="50" spans="1:4" ht="12.75">
      <c r="A50" s="356" t="s">
        <v>1266</v>
      </c>
      <c r="B50" s="349" t="s">
        <v>886</v>
      </c>
      <c r="C50" s="350">
        <v>1</v>
      </c>
      <c r="D50" s="355">
        <v>6</v>
      </c>
    </row>
    <row r="51" spans="1:4" ht="12.75">
      <c r="A51" s="357" t="s">
        <v>1368</v>
      </c>
      <c r="B51" s="358" t="s">
        <v>1353</v>
      </c>
      <c r="C51" s="359">
        <v>3</v>
      </c>
      <c r="D51" s="360">
        <v>0</v>
      </c>
    </row>
    <row r="54" ht="15.75">
      <c r="C54" s="313" t="s">
        <v>1390</v>
      </c>
    </row>
    <row r="56" spans="1:8" ht="12.75">
      <c r="A56" s="339" t="s">
        <v>1175</v>
      </c>
      <c r="B56" s="331"/>
      <c r="C56" s="331"/>
      <c r="D56" s="332"/>
      <c r="G56" s="365" t="s">
        <v>160</v>
      </c>
      <c r="H56" s="366"/>
    </row>
    <row r="57" spans="1:8" ht="12.75">
      <c r="A57" s="333" t="s">
        <v>901</v>
      </c>
      <c r="B57" s="334" t="s">
        <v>903</v>
      </c>
      <c r="C57" s="321">
        <v>5</v>
      </c>
      <c r="D57" s="323">
        <v>5</v>
      </c>
      <c r="G57" s="371" t="s">
        <v>901</v>
      </c>
      <c r="H57" s="372">
        <v>10</v>
      </c>
    </row>
    <row r="58" spans="1:8" ht="12.75">
      <c r="A58" s="333" t="s">
        <v>1009</v>
      </c>
      <c r="B58" s="334" t="s">
        <v>1372</v>
      </c>
      <c r="C58" s="321">
        <v>4</v>
      </c>
      <c r="D58" s="323">
        <v>1</v>
      </c>
      <c r="G58" s="373" t="s">
        <v>1009</v>
      </c>
      <c r="H58" s="372">
        <v>9</v>
      </c>
    </row>
    <row r="59" spans="1:8" ht="12.75">
      <c r="A59" s="333" t="s">
        <v>903</v>
      </c>
      <c r="B59" s="334" t="s">
        <v>1391</v>
      </c>
      <c r="C59" s="321">
        <v>5</v>
      </c>
      <c r="D59" s="323">
        <v>0</v>
      </c>
      <c r="G59" s="367" t="s">
        <v>903</v>
      </c>
      <c r="H59" s="369">
        <v>7</v>
      </c>
    </row>
    <row r="60" spans="1:8" ht="12.75">
      <c r="A60" s="333" t="s">
        <v>901</v>
      </c>
      <c r="B60" s="334" t="s">
        <v>1009</v>
      </c>
      <c r="C60" s="321">
        <v>3</v>
      </c>
      <c r="D60" s="323">
        <v>1</v>
      </c>
      <c r="G60" s="367" t="s">
        <v>1372</v>
      </c>
      <c r="H60" s="369">
        <v>3</v>
      </c>
    </row>
    <row r="61" spans="1:8" ht="12.75">
      <c r="A61" s="333" t="s">
        <v>1391</v>
      </c>
      <c r="B61" s="334" t="s">
        <v>1372</v>
      </c>
      <c r="C61" s="321">
        <v>1</v>
      </c>
      <c r="D61" s="323">
        <v>10</v>
      </c>
      <c r="G61" s="368" t="s">
        <v>1391</v>
      </c>
      <c r="H61" s="370">
        <v>0</v>
      </c>
    </row>
    <row r="62" spans="1:4" ht="12.75">
      <c r="A62" s="333" t="s">
        <v>903</v>
      </c>
      <c r="B62" s="334" t="s">
        <v>1009</v>
      </c>
      <c r="C62" s="321">
        <v>1</v>
      </c>
      <c r="D62" s="323">
        <v>3</v>
      </c>
    </row>
    <row r="63" spans="1:4" ht="12.75">
      <c r="A63" s="333" t="s">
        <v>901</v>
      </c>
      <c r="B63" s="334" t="s">
        <v>1391</v>
      </c>
      <c r="C63" s="321">
        <v>7</v>
      </c>
      <c r="D63" s="323">
        <v>0</v>
      </c>
    </row>
    <row r="64" spans="1:4" ht="12.75">
      <c r="A64" s="333" t="s">
        <v>903</v>
      </c>
      <c r="B64" s="334" t="s">
        <v>1372</v>
      </c>
      <c r="C64" s="321">
        <v>3</v>
      </c>
      <c r="D64" s="323">
        <v>1</v>
      </c>
    </row>
    <row r="65" spans="1:4" ht="12.75">
      <c r="A65" s="333" t="s">
        <v>1009</v>
      </c>
      <c r="B65" s="334" t="s">
        <v>1391</v>
      </c>
      <c r="C65" s="321">
        <v>10</v>
      </c>
      <c r="D65" s="323">
        <v>0</v>
      </c>
    </row>
    <row r="66" spans="1:4" ht="12.75">
      <c r="A66" s="333" t="s">
        <v>901</v>
      </c>
      <c r="B66" s="334" t="s">
        <v>1372</v>
      </c>
      <c r="C66" s="321">
        <v>4</v>
      </c>
      <c r="D66" s="323">
        <v>0</v>
      </c>
    </row>
    <row r="67" spans="1:4" ht="12.75">
      <c r="A67" s="333"/>
      <c r="B67" s="334"/>
      <c r="C67" s="321"/>
      <c r="D67" s="323"/>
    </row>
    <row r="68" spans="1:4" ht="12.75">
      <c r="A68" s="364" t="s">
        <v>1388</v>
      </c>
      <c r="B68" s="334"/>
      <c r="C68" s="321"/>
      <c r="D68" s="323"/>
    </row>
    <row r="69" spans="1:4" ht="12.75">
      <c r="A69" s="335" t="s">
        <v>901</v>
      </c>
      <c r="B69" s="336" t="s">
        <v>1009</v>
      </c>
      <c r="C69" s="325">
        <v>3</v>
      </c>
      <c r="D69" s="327">
        <v>2</v>
      </c>
    </row>
  </sheetData>
  <sheetProtection/>
  <printOptions/>
  <pageMargins left="0.7086614173228347" right="0.7086614173228347" top="0.15" bottom="0.15" header="0.13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476" t="s">
        <v>1322</v>
      </c>
      <c r="C1" s="476"/>
      <c r="D1" s="476"/>
      <c r="E1" s="476"/>
      <c r="F1" s="476"/>
      <c r="G1" s="476"/>
      <c r="H1" s="476"/>
    </row>
    <row r="2" spans="2:8" ht="15.75">
      <c r="B2" s="477" t="s">
        <v>1323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78" t="s">
        <v>1324</v>
      </c>
      <c r="C4" s="479"/>
      <c r="D4" s="480"/>
      <c r="F4" s="481" t="s">
        <v>160</v>
      </c>
      <c r="G4" s="482"/>
      <c r="H4" s="483"/>
    </row>
    <row r="5" spans="10:11" ht="12.75">
      <c r="J5" s="161" t="s">
        <v>1325</v>
      </c>
      <c r="K5" s="157" t="s">
        <v>1204</v>
      </c>
    </row>
    <row r="6" spans="2:11" ht="12.75">
      <c r="B6" s="156" t="s">
        <v>721</v>
      </c>
      <c r="F6" s="260" t="s">
        <v>844</v>
      </c>
      <c r="G6" s="261" t="s">
        <v>848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846</v>
      </c>
      <c r="G7" s="264" t="s">
        <v>1253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848</v>
      </c>
      <c r="C8" t="s">
        <v>1326</v>
      </c>
      <c r="D8" s="157" t="s">
        <v>869</v>
      </c>
      <c r="F8" s="266" t="s">
        <v>851</v>
      </c>
      <c r="G8" s="267" t="s">
        <v>856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859</v>
      </c>
      <c r="C9" t="s">
        <v>1327</v>
      </c>
      <c r="D9" s="157" t="s">
        <v>850</v>
      </c>
      <c r="F9" s="263" t="s">
        <v>855</v>
      </c>
      <c r="G9" s="264" t="s">
        <v>860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853</v>
      </c>
      <c r="C10" t="s">
        <v>1328</v>
      </c>
      <c r="D10" s="157" t="s">
        <v>1291</v>
      </c>
      <c r="F10" s="266" t="s">
        <v>858</v>
      </c>
      <c r="G10" s="267" t="s">
        <v>1278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849</v>
      </c>
      <c r="C11" t="s">
        <v>1329</v>
      </c>
      <c r="D11" s="157" t="s">
        <v>866</v>
      </c>
      <c r="F11" s="266" t="s">
        <v>858</v>
      </c>
      <c r="G11" s="267" t="s">
        <v>845</v>
      </c>
      <c r="H11" s="266">
        <v>7</v>
      </c>
      <c r="I11" s="269" t="s">
        <v>896</v>
      </c>
      <c r="J11" s="157">
        <v>10</v>
      </c>
      <c r="K11" s="157">
        <v>16</v>
      </c>
    </row>
    <row r="12" spans="2:11" ht="12.75">
      <c r="B12" t="s">
        <v>856</v>
      </c>
      <c r="C12" t="s">
        <v>901</v>
      </c>
      <c r="D12" s="157" t="s">
        <v>1330</v>
      </c>
      <c r="F12" s="263" t="s">
        <v>905</v>
      </c>
      <c r="G12" s="264" t="s">
        <v>876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860</v>
      </c>
      <c r="C13" t="s">
        <v>903</v>
      </c>
      <c r="D13" s="157" t="s">
        <v>895</v>
      </c>
      <c r="F13" s="263" t="s">
        <v>905</v>
      </c>
      <c r="G13" s="264" t="s">
        <v>1326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878</v>
      </c>
      <c r="C14" t="s">
        <v>1279</v>
      </c>
      <c r="D14" s="157" t="s">
        <v>865</v>
      </c>
      <c r="F14" s="263" t="s">
        <v>905</v>
      </c>
      <c r="G14" s="264" t="s">
        <v>878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876</v>
      </c>
      <c r="C15" t="s">
        <v>881</v>
      </c>
      <c r="D15" s="157" t="s">
        <v>865</v>
      </c>
      <c r="F15" s="263" t="s">
        <v>905</v>
      </c>
      <c r="G15" s="264" t="s">
        <v>849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1278</v>
      </c>
      <c r="C16" t="s">
        <v>879</v>
      </c>
      <c r="D16" s="157" t="s">
        <v>888</v>
      </c>
      <c r="F16" s="263" t="s">
        <v>905</v>
      </c>
      <c r="G16" s="264" t="s">
        <v>859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882</v>
      </c>
      <c r="C17" t="s">
        <v>1331</v>
      </c>
      <c r="D17" s="157" t="s">
        <v>857</v>
      </c>
      <c r="F17" s="263" t="s">
        <v>905</v>
      </c>
      <c r="G17" s="264" t="s">
        <v>1353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1253</v>
      </c>
      <c r="C18" t="s">
        <v>883</v>
      </c>
      <c r="D18" s="157" t="s">
        <v>857</v>
      </c>
      <c r="F18" s="266" t="s">
        <v>1332</v>
      </c>
      <c r="G18" s="267" t="s">
        <v>901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880</v>
      </c>
      <c r="C19" t="s">
        <v>890</v>
      </c>
      <c r="D19" s="157" t="s">
        <v>857</v>
      </c>
      <c r="F19" s="266" t="s">
        <v>1332</v>
      </c>
      <c r="G19" s="267" t="s">
        <v>1279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1333</v>
      </c>
      <c r="G20" s="264" t="s">
        <v>880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1333</v>
      </c>
      <c r="G21" s="264" t="s">
        <v>1327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1333</v>
      </c>
      <c r="G22" s="264" t="s">
        <v>879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845</v>
      </c>
      <c r="C23" t="s">
        <v>901</v>
      </c>
      <c r="D23" s="155" t="s">
        <v>869</v>
      </c>
      <c r="F23" s="263" t="s">
        <v>1333</v>
      </c>
      <c r="G23" s="264" t="s">
        <v>1329</v>
      </c>
      <c r="H23" s="263">
        <v>4</v>
      </c>
      <c r="J23" s="157">
        <v>6</v>
      </c>
      <c r="K23" s="157">
        <v>6</v>
      </c>
    </row>
    <row r="24" spans="2:11" ht="12.75">
      <c r="B24" t="s">
        <v>848</v>
      </c>
      <c r="C24" t="s">
        <v>880</v>
      </c>
      <c r="D24" s="155" t="s">
        <v>868</v>
      </c>
      <c r="F24" s="263" t="s">
        <v>1333</v>
      </c>
      <c r="G24" s="264" t="s">
        <v>1331</v>
      </c>
      <c r="H24" s="263">
        <v>4</v>
      </c>
      <c r="I24" t="s">
        <v>896</v>
      </c>
      <c r="J24" s="157">
        <v>5</v>
      </c>
      <c r="K24" s="157">
        <v>6</v>
      </c>
    </row>
    <row r="25" spans="2:11" ht="12.75">
      <c r="B25" t="s">
        <v>1253</v>
      </c>
      <c r="C25" t="s">
        <v>859</v>
      </c>
      <c r="D25" s="155" t="s">
        <v>888</v>
      </c>
      <c r="F25" s="263" t="s">
        <v>1333</v>
      </c>
      <c r="G25" s="264" t="s">
        <v>882</v>
      </c>
      <c r="H25" s="263">
        <v>4</v>
      </c>
      <c r="J25" s="157">
        <v>6</v>
      </c>
      <c r="K25" s="157">
        <v>6</v>
      </c>
    </row>
    <row r="26" spans="2:11" ht="12.75">
      <c r="B26" t="s">
        <v>853</v>
      </c>
      <c r="C26" t="s">
        <v>882</v>
      </c>
      <c r="D26" s="155" t="s">
        <v>867</v>
      </c>
      <c r="F26" s="266" t="s">
        <v>1334</v>
      </c>
      <c r="G26" s="267" t="s">
        <v>883</v>
      </c>
      <c r="H26" s="266">
        <v>3</v>
      </c>
      <c r="J26" s="157">
        <v>4</v>
      </c>
      <c r="K26" s="157">
        <v>6</v>
      </c>
    </row>
    <row r="27" spans="2:11" ht="12.75">
      <c r="B27" t="s">
        <v>849</v>
      </c>
      <c r="C27" t="s">
        <v>1278</v>
      </c>
      <c r="D27" s="155" t="s">
        <v>865</v>
      </c>
      <c r="F27" s="266" t="s">
        <v>1334</v>
      </c>
      <c r="G27" s="267" t="s">
        <v>903</v>
      </c>
      <c r="H27" s="266">
        <v>3</v>
      </c>
      <c r="J27" s="157">
        <v>4</v>
      </c>
      <c r="K27" s="157">
        <v>6</v>
      </c>
    </row>
    <row r="28" spans="2:11" ht="12.75">
      <c r="B28" t="s">
        <v>876</v>
      </c>
      <c r="C28" t="s">
        <v>878</v>
      </c>
      <c r="D28" s="155" t="s">
        <v>857</v>
      </c>
      <c r="F28" s="266" t="s">
        <v>1334</v>
      </c>
      <c r="G28" s="267" t="s">
        <v>890</v>
      </c>
      <c r="H28" s="266">
        <v>3</v>
      </c>
      <c r="J28" s="157">
        <v>4</v>
      </c>
      <c r="K28" s="157">
        <v>6</v>
      </c>
    </row>
    <row r="29" spans="2:11" ht="12.75">
      <c r="B29" t="s">
        <v>856</v>
      </c>
      <c r="C29" t="s">
        <v>1327</v>
      </c>
      <c r="D29" s="155" t="s">
        <v>857</v>
      </c>
      <c r="F29" s="263" t="s">
        <v>1335</v>
      </c>
      <c r="G29" s="264" t="s">
        <v>881</v>
      </c>
      <c r="H29" s="263">
        <v>2</v>
      </c>
      <c r="I29" t="s">
        <v>896</v>
      </c>
      <c r="J29" s="157">
        <v>2</v>
      </c>
      <c r="K29" s="157">
        <v>6</v>
      </c>
    </row>
    <row r="30" spans="2:11" ht="12.75">
      <c r="B30" t="s">
        <v>860</v>
      </c>
      <c r="C30" t="s">
        <v>1328</v>
      </c>
      <c r="D30" s="155" t="s">
        <v>869</v>
      </c>
      <c r="F30" s="263" t="s">
        <v>1335</v>
      </c>
      <c r="G30" s="264" t="s">
        <v>1328</v>
      </c>
      <c r="H30" s="263">
        <v>2</v>
      </c>
      <c r="I30" t="s">
        <v>896</v>
      </c>
      <c r="J30" s="157">
        <v>3</v>
      </c>
      <c r="K30" s="157">
        <v>6</v>
      </c>
    </row>
    <row r="31" spans="2:4" ht="12.75">
      <c r="B31" t="s">
        <v>903</v>
      </c>
      <c r="C31" t="s">
        <v>1329</v>
      </c>
      <c r="D31" s="155" t="s">
        <v>857</v>
      </c>
    </row>
    <row r="32" spans="2:4" ht="12.75">
      <c r="B32" t="s">
        <v>1279</v>
      </c>
      <c r="C32" t="s">
        <v>890</v>
      </c>
      <c r="D32" s="155" t="s">
        <v>850</v>
      </c>
    </row>
    <row r="33" spans="2:4" ht="12.75">
      <c r="B33" t="s">
        <v>883</v>
      </c>
      <c r="C33" t="s">
        <v>881</v>
      </c>
      <c r="D33" s="155" t="s">
        <v>863</v>
      </c>
    </row>
    <row r="34" spans="2:4" ht="12.75">
      <c r="B34" t="s">
        <v>879</v>
      </c>
      <c r="C34" t="s">
        <v>1331</v>
      </c>
      <c r="D34" s="155" t="s">
        <v>857</v>
      </c>
    </row>
    <row r="36" ht="12.75">
      <c r="B36" s="156" t="s">
        <v>763</v>
      </c>
    </row>
    <row r="38" spans="2:4" ht="12.75">
      <c r="B38" t="s">
        <v>1253</v>
      </c>
      <c r="C38" t="s">
        <v>845</v>
      </c>
      <c r="D38" s="155" t="s">
        <v>850</v>
      </c>
    </row>
    <row r="39" spans="2:4" ht="12.75">
      <c r="B39" t="s">
        <v>848</v>
      </c>
      <c r="C39" t="s">
        <v>876</v>
      </c>
      <c r="D39" s="155" t="s">
        <v>857</v>
      </c>
    </row>
    <row r="40" spans="2:4" ht="12.75">
      <c r="B40" t="s">
        <v>853</v>
      </c>
      <c r="C40" t="s">
        <v>849</v>
      </c>
      <c r="D40" s="155" t="s">
        <v>863</v>
      </c>
    </row>
    <row r="41" spans="2:4" ht="12.75">
      <c r="B41" t="s">
        <v>856</v>
      </c>
      <c r="C41" t="s">
        <v>1326</v>
      </c>
      <c r="D41" s="155" t="s">
        <v>863</v>
      </c>
    </row>
    <row r="42" spans="2:4" ht="12.75">
      <c r="B42" t="s">
        <v>1279</v>
      </c>
      <c r="C42" t="s">
        <v>903</v>
      </c>
      <c r="D42" s="155" t="s">
        <v>897</v>
      </c>
    </row>
    <row r="43" spans="2:4" ht="12.75">
      <c r="B43" t="s">
        <v>860</v>
      </c>
      <c r="C43" t="s">
        <v>901</v>
      </c>
      <c r="D43" s="155" t="s">
        <v>865</v>
      </c>
    </row>
    <row r="44" spans="2:4" ht="12.75">
      <c r="B44" t="s">
        <v>859</v>
      </c>
      <c r="C44" t="s">
        <v>879</v>
      </c>
      <c r="D44" s="155" t="s">
        <v>868</v>
      </c>
    </row>
    <row r="45" spans="2:4" ht="12.75">
      <c r="B45" t="s">
        <v>878</v>
      </c>
      <c r="C45" t="s">
        <v>880</v>
      </c>
      <c r="D45" s="155" t="s">
        <v>871</v>
      </c>
    </row>
    <row r="46" spans="2:4" ht="12.75">
      <c r="B46" t="s">
        <v>1278</v>
      </c>
      <c r="C46" t="s">
        <v>882</v>
      </c>
      <c r="D46" s="155" t="s">
        <v>857</v>
      </c>
    </row>
    <row r="47" spans="2:4" ht="12.75">
      <c r="B47" t="s">
        <v>883</v>
      </c>
      <c r="C47" t="s">
        <v>1328</v>
      </c>
      <c r="D47" s="155" t="s">
        <v>850</v>
      </c>
    </row>
    <row r="48" spans="2:4" ht="12.75">
      <c r="B48" t="s">
        <v>1329</v>
      </c>
      <c r="C48" t="s">
        <v>881</v>
      </c>
      <c r="D48" s="155" t="s">
        <v>857</v>
      </c>
    </row>
    <row r="49" spans="2:4" ht="12.75">
      <c r="B49" t="s">
        <v>890</v>
      </c>
      <c r="C49" t="s">
        <v>1331</v>
      </c>
      <c r="D49" s="155" t="s">
        <v>908</v>
      </c>
    </row>
    <row r="51" ht="12.75">
      <c r="B51" s="156" t="s">
        <v>764</v>
      </c>
    </row>
    <row r="53" spans="2:4" ht="12.75">
      <c r="B53" t="s">
        <v>848</v>
      </c>
      <c r="C53" t="s">
        <v>1253</v>
      </c>
      <c r="D53" s="155" t="s">
        <v>888</v>
      </c>
    </row>
    <row r="54" spans="2:4" ht="12.75">
      <c r="B54" t="s">
        <v>853</v>
      </c>
      <c r="C54" t="s">
        <v>1279</v>
      </c>
      <c r="D54" s="155" t="s">
        <v>854</v>
      </c>
    </row>
    <row r="55" spans="2:5" ht="12.75">
      <c r="B55" t="s">
        <v>860</v>
      </c>
      <c r="C55" t="s">
        <v>849</v>
      </c>
      <c r="D55" s="155" t="s">
        <v>888</v>
      </c>
      <c r="E55" t="s">
        <v>896</v>
      </c>
    </row>
    <row r="56" spans="2:4" ht="12.75">
      <c r="B56" t="s">
        <v>845</v>
      </c>
      <c r="C56" t="s">
        <v>1278</v>
      </c>
      <c r="D56" s="155" t="s">
        <v>863</v>
      </c>
    </row>
    <row r="57" spans="2:4" ht="12.75">
      <c r="B57" t="s">
        <v>859</v>
      </c>
      <c r="C57" t="s">
        <v>876</v>
      </c>
      <c r="D57" s="155" t="s">
        <v>864</v>
      </c>
    </row>
    <row r="58" spans="2:4" ht="12.75">
      <c r="B58" t="s">
        <v>856</v>
      </c>
      <c r="C58" t="s">
        <v>878</v>
      </c>
      <c r="D58" s="155" t="s">
        <v>865</v>
      </c>
    </row>
    <row r="59" spans="2:4" ht="12.75">
      <c r="B59" t="s">
        <v>1327</v>
      </c>
      <c r="C59" t="s">
        <v>883</v>
      </c>
      <c r="D59" s="155" t="s">
        <v>865</v>
      </c>
    </row>
    <row r="60" spans="2:4" ht="12.75">
      <c r="B60" t="s">
        <v>1326</v>
      </c>
      <c r="C60" t="s">
        <v>903</v>
      </c>
      <c r="D60" s="155" t="s">
        <v>857</v>
      </c>
    </row>
    <row r="61" spans="2:4" ht="12.75">
      <c r="B61" t="s">
        <v>882</v>
      </c>
      <c r="C61" t="s">
        <v>1329</v>
      </c>
      <c r="D61" s="155" t="s">
        <v>850</v>
      </c>
    </row>
    <row r="62" spans="2:4" ht="12.75">
      <c r="B62" t="s">
        <v>880</v>
      </c>
      <c r="C62" t="s">
        <v>879</v>
      </c>
      <c r="D62" s="155" t="s">
        <v>888</v>
      </c>
    </row>
    <row r="63" spans="2:4" ht="12.75">
      <c r="B63" t="s">
        <v>901</v>
      </c>
      <c r="C63" t="s">
        <v>890</v>
      </c>
      <c r="D63" s="155" t="s">
        <v>888</v>
      </c>
    </row>
    <row r="64" spans="2:4" ht="12.75">
      <c r="B64" t="s">
        <v>1331</v>
      </c>
      <c r="C64" t="s">
        <v>881</v>
      </c>
      <c r="D64" s="155" t="s">
        <v>895</v>
      </c>
    </row>
    <row r="66" ht="12.75">
      <c r="B66" s="156" t="s">
        <v>774</v>
      </c>
    </row>
    <row r="68" spans="2:5" ht="12.75">
      <c r="B68" t="s">
        <v>848</v>
      </c>
      <c r="C68" t="s">
        <v>860</v>
      </c>
      <c r="D68" s="155" t="s">
        <v>867</v>
      </c>
      <c r="E68" t="s">
        <v>896</v>
      </c>
    </row>
    <row r="69" spans="2:4" ht="12.75">
      <c r="B69" t="s">
        <v>856</v>
      </c>
      <c r="C69" t="s">
        <v>859</v>
      </c>
      <c r="D69" s="155" t="s">
        <v>867</v>
      </c>
    </row>
    <row r="70" spans="2:4" ht="12.75">
      <c r="B70" t="s">
        <v>1253</v>
      </c>
      <c r="C70" t="s">
        <v>853</v>
      </c>
      <c r="D70" s="155" t="s">
        <v>869</v>
      </c>
    </row>
    <row r="71" spans="2:4" ht="12.75">
      <c r="B71" t="s">
        <v>845</v>
      </c>
      <c r="C71" t="s">
        <v>1327</v>
      </c>
      <c r="D71" s="155" t="s">
        <v>864</v>
      </c>
    </row>
    <row r="72" spans="2:4" ht="12.75">
      <c r="B72" t="s">
        <v>1329</v>
      </c>
      <c r="C72" t="s">
        <v>883</v>
      </c>
      <c r="D72" s="155" t="s">
        <v>857</v>
      </c>
    </row>
    <row r="73" spans="2:4" ht="12.75">
      <c r="B73" t="s">
        <v>1278</v>
      </c>
      <c r="C73" t="s">
        <v>1279</v>
      </c>
      <c r="D73" s="155" t="s">
        <v>865</v>
      </c>
    </row>
    <row r="74" spans="2:5" ht="12.75">
      <c r="B74" t="s">
        <v>878</v>
      </c>
      <c r="C74" t="s">
        <v>882</v>
      </c>
      <c r="D74" s="155" t="s">
        <v>871</v>
      </c>
      <c r="E74" t="s">
        <v>1336</v>
      </c>
    </row>
    <row r="75" spans="2:5" ht="12.75">
      <c r="B75" t="s">
        <v>876</v>
      </c>
      <c r="C75" t="s">
        <v>880</v>
      </c>
      <c r="D75" s="155" t="s">
        <v>871</v>
      </c>
      <c r="E75" t="s">
        <v>1336</v>
      </c>
    </row>
    <row r="76" spans="2:4" ht="12.75">
      <c r="B76" t="s">
        <v>849</v>
      </c>
      <c r="C76" t="s">
        <v>1326</v>
      </c>
      <c r="D76" s="155" t="s">
        <v>863</v>
      </c>
    </row>
    <row r="77" spans="2:4" ht="12.75">
      <c r="B77" t="s">
        <v>901</v>
      </c>
      <c r="C77" t="s">
        <v>903</v>
      </c>
      <c r="D77" s="155" t="s">
        <v>865</v>
      </c>
    </row>
    <row r="78" spans="2:4" ht="12.75">
      <c r="B78" t="s">
        <v>1331</v>
      </c>
      <c r="C78" t="s">
        <v>1328</v>
      </c>
      <c r="D78" s="155" t="s">
        <v>850</v>
      </c>
    </row>
    <row r="79" spans="2:4" ht="12.75">
      <c r="B79" t="s">
        <v>879</v>
      </c>
      <c r="C79" t="s">
        <v>881</v>
      </c>
      <c r="D79" s="155" t="s">
        <v>857</v>
      </c>
    </row>
    <row r="80" ht="13.5" thickBot="1"/>
    <row r="81" spans="2:8" ht="16.5" thickBot="1">
      <c r="B81" s="470" t="s">
        <v>1362</v>
      </c>
      <c r="C81" s="471"/>
      <c r="D81" s="472"/>
      <c r="F81" s="473" t="s">
        <v>160</v>
      </c>
      <c r="G81" s="474"/>
      <c r="H81" s="475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1325</v>
      </c>
    </row>
    <row r="83" spans="2:11" ht="12.75">
      <c r="B83" s="156" t="s">
        <v>721</v>
      </c>
      <c r="F83" s="266" t="s">
        <v>844</v>
      </c>
      <c r="G83" s="267" t="s">
        <v>1337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846</v>
      </c>
      <c r="G84" s="264" t="s">
        <v>898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898</v>
      </c>
      <c r="C85" t="s">
        <v>1338</v>
      </c>
      <c r="D85" s="155" t="s">
        <v>850</v>
      </c>
      <c r="F85" s="266" t="s">
        <v>851</v>
      </c>
      <c r="G85" s="267" t="s">
        <v>899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1339</v>
      </c>
      <c r="C86" t="s">
        <v>1340</v>
      </c>
      <c r="D86" s="155" t="s">
        <v>857</v>
      </c>
      <c r="F86" s="263" t="s">
        <v>855</v>
      </c>
      <c r="G86" s="264" t="s">
        <v>1339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1337</v>
      </c>
      <c r="C87" t="s">
        <v>1341</v>
      </c>
      <c r="D87" s="155" t="s">
        <v>1237</v>
      </c>
      <c r="F87" s="266" t="s">
        <v>858</v>
      </c>
      <c r="G87" s="267" t="s">
        <v>1342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1343</v>
      </c>
      <c r="C88" t="s">
        <v>1344</v>
      </c>
      <c r="D88" s="155" t="s">
        <v>850</v>
      </c>
      <c r="F88" s="263" t="s">
        <v>1345</v>
      </c>
      <c r="G88" s="264" t="s">
        <v>1343</v>
      </c>
      <c r="H88" s="263">
        <v>6</v>
      </c>
      <c r="I88" s="269" t="s">
        <v>896</v>
      </c>
      <c r="J88" s="157">
        <v>8</v>
      </c>
      <c r="K88" s="157">
        <v>16</v>
      </c>
    </row>
    <row r="89" spans="2:11" ht="12.75">
      <c r="B89" t="s">
        <v>1342</v>
      </c>
      <c r="C89" t="s">
        <v>1346</v>
      </c>
      <c r="D89" s="155" t="s">
        <v>865</v>
      </c>
      <c r="F89" s="263" t="s">
        <v>1345</v>
      </c>
      <c r="G89" s="264" t="s">
        <v>989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1347</v>
      </c>
      <c r="C90" t="s">
        <v>989</v>
      </c>
      <c r="D90" s="155" t="s">
        <v>866</v>
      </c>
      <c r="F90" s="263" t="s">
        <v>1345</v>
      </c>
      <c r="G90" s="264" t="s">
        <v>1348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1348</v>
      </c>
      <c r="C91" t="s">
        <v>877</v>
      </c>
      <c r="D91" s="155" t="s">
        <v>863</v>
      </c>
      <c r="F91" s="266" t="s">
        <v>1349</v>
      </c>
      <c r="G91" s="267" t="s">
        <v>1347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1350</v>
      </c>
      <c r="G92" s="264" t="s">
        <v>877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1350</v>
      </c>
      <c r="G93" s="264" t="s">
        <v>1341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1350</v>
      </c>
      <c r="G94" s="264" t="s">
        <v>1338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899</v>
      </c>
      <c r="C95" t="s">
        <v>877</v>
      </c>
      <c r="D95" s="155" t="s">
        <v>869</v>
      </c>
      <c r="F95" s="266" t="s">
        <v>1332</v>
      </c>
      <c r="G95" s="267" t="s">
        <v>1346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898</v>
      </c>
      <c r="C96" t="s">
        <v>1347</v>
      </c>
      <c r="D96" s="155" t="s">
        <v>906</v>
      </c>
      <c r="F96" s="266" t="s">
        <v>1332</v>
      </c>
      <c r="G96" s="267" t="s">
        <v>1344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1339</v>
      </c>
      <c r="C97" t="s">
        <v>1342</v>
      </c>
      <c r="D97" s="155" t="s">
        <v>888</v>
      </c>
      <c r="F97" s="263" t="s">
        <v>1333</v>
      </c>
      <c r="G97" s="264" t="s">
        <v>1340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1337</v>
      </c>
      <c r="C98" t="s">
        <v>1343</v>
      </c>
      <c r="D98" s="155" t="s">
        <v>869</v>
      </c>
      <c r="I98" s="84"/>
    </row>
    <row r="99" spans="2:4" ht="12.75">
      <c r="B99" t="s">
        <v>1348</v>
      </c>
      <c r="C99" t="s">
        <v>1340</v>
      </c>
      <c r="D99" s="155" t="s">
        <v>866</v>
      </c>
    </row>
    <row r="100" spans="2:4" ht="12.75">
      <c r="B100" t="s">
        <v>989</v>
      </c>
      <c r="C100" t="s">
        <v>1341</v>
      </c>
      <c r="D100" s="155" t="s">
        <v>907</v>
      </c>
    </row>
    <row r="101" spans="2:4" ht="12.75">
      <c r="B101" t="s">
        <v>1346</v>
      </c>
      <c r="C101" t="s">
        <v>1344</v>
      </c>
      <c r="D101" s="155" t="s">
        <v>895</v>
      </c>
    </row>
    <row r="103" ht="12.75">
      <c r="B103" s="156" t="s">
        <v>763</v>
      </c>
    </row>
    <row r="105" spans="2:4" ht="12.75">
      <c r="B105" t="s">
        <v>1337</v>
      </c>
      <c r="C105" t="s">
        <v>899</v>
      </c>
      <c r="D105" s="155" t="s">
        <v>864</v>
      </c>
    </row>
    <row r="106" spans="2:4" ht="12.75">
      <c r="B106" t="s">
        <v>898</v>
      </c>
      <c r="C106" t="s">
        <v>1339</v>
      </c>
      <c r="D106" s="155" t="s">
        <v>869</v>
      </c>
    </row>
    <row r="107" spans="2:4" ht="12.75">
      <c r="B107" t="s">
        <v>1338</v>
      </c>
      <c r="C107" t="s">
        <v>1348</v>
      </c>
      <c r="D107" s="155" t="s">
        <v>865</v>
      </c>
    </row>
    <row r="108" spans="2:4" ht="12.75">
      <c r="B108" t="s">
        <v>1343</v>
      </c>
      <c r="C108" t="s">
        <v>1347</v>
      </c>
      <c r="D108" s="155" t="s">
        <v>863</v>
      </c>
    </row>
    <row r="109" spans="2:4" ht="12.75">
      <c r="B109" t="s">
        <v>1342</v>
      </c>
      <c r="C109" t="s">
        <v>989</v>
      </c>
      <c r="D109" s="155" t="s">
        <v>864</v>
      </c>
    </row>
    <row r="110" spans="2:4" ht="12.75">
      <c r="B110" t="s">
        <v>877</v>
      </c>
      <c r="C110" t="s">
        <v>1344</v>
      </c>
      <c r="D110" s="155" t="s">
        <v>850</v>
      </c>
    </row>
    <row r="111" spans="2:4" ht="12.75">
      <c r="B111" t="s">
        <v>1341</v>
      </c>
      <c r="C111" t="s">
        <v>1346</v>
      </c>
      <c r="D111" s="155" t="s">
        <v>867</v>
      </c>
    </row>
    <row r="113" ht="12.75">
      <c r="B113" s="156" t="s">
        <v>764</v>
      </c>
    </row>
    <row r="115" spans="2:4" ht="12.75">
      <c r="B115" t="s">
        <v>1337</v>
      </c>
      <c r="C115" t="s">
        <v>898</v>
      </c>
      <c r="D115" s="155" t="s">
        <v>888</v>
      </c>
    </row>
    <row r="116" spans="2:4" ht="12.75">
      <c r="B116" t="s">
        <v>899</v>
      </c>
      <c r="C116" t="s">
        <v>1338</v>
      </c>
      <c r="D116" s="155" t="s">
        <v>1272</v>
      </c>
    </row>
    <row r="117" spans="2:5" ht="12.75">
      <c r="B117" t="s">
        <v>1339</v>
      </c>
      <c r="C117" t="s">
        <v>1347</v>
      </c>
      <c r="D117" s="155" t="s">
        <v>1351</v>
      </c>
      <c r="E117" t="s">
        <v>896</v>
      </c>
    </row>
    <row r="118" spans="2:4" ht="13.5" customHeight="1">
      <c r="B118" t="s">
        <v>1342</v>
      </c>
      <c r="C118" t="s">
        <v>877</v>
      </c>
      <c r="D118" s="155" t="s">
        <v>895</v>
      </c>
    </row>
    <row r="119" spans="2:4" ht="13.5" customHeight="1">
      <c r="B119" t="s">
        <v>1343</v>
      </c>
      <c r="C119" t="s">
        <v>1348</v>
      </c>
      <c r="D119" s="155" t="s">
        <v>863</v>
      </c>
    </row>
    <row r="120" spans="2:4" ht="13.5" customHeight="1">
      <c r="B120" t="s">
        <v>989</v>
      </c>
      <c r="C120" t="s">
        <v>1352</v>
      </c>
      <c r="D120" s="155" t="s">
        <v>866</v>
      </c>
    </row>
    <row r="121" spans="2:4" ht="13.5" customHeight="1">
      <c r="B121" t="s">
        <v>1341</v>
      </c>
      <c r="C121" t="s">
        <v>1340</v>
      </c>
      <c r="D121" s="155" t="s">
        <v>857</v>
      </c>
    </row>
    <row r="122" ht="13.5" customHeight="1"/>
    <row r="123" ht="12.75">
      <c r="B123" s="156" t="s">
        <v>774</v>
      </c>
    </row>
    <row r="125" spans="2:5" ht="12.75">
      <c r="B125" t="s">
        <v>1337</v>
      </c>
      <c r="C125" t="s">
        <v>1339</v>
      </c>
      <c r="D125" s="155" t="s">
        <v>908</v>
      </c>
      <c r="E125" t="s">
        <v>896</v>
      </c>
    </row>
    <row r="126" spans="2:4" ht="12.75">
      <c r="B126" t="s">
        <v>899</v>
      </c>
      <c r="C126" t="s">
        <v>898</v>
      </c>
      <c r="D126" s="155" t="s">
        <v>1330</v>
      </c>
    </row>
    <row r="127" spans="2:4" ht="12.75">
      <c r="B127" t="s">
        <v>1342</v>
      </c>
      <c r="C127" t="s">
        <v>1338</v>
      </c>
      <c r="D127" s="155" t="s">
        <v>857</v>
      </c>
    </row>
    <row r="128" spans="2:4" ht="12.75">
      <c r="B128" t="s">
        <v>989</v>
      </c>
      <c r="C128" t="s">
        <v>1344</v>
      </c>
      <c r="D128" s="155" t="s">
        <v>850</v>
      </c>
    </row>
    <row r="129" spans="2:4" ht="12.75">
      <c r="B129" t="s">
        <v>1343</v>
      </c>
      <c r="C129" t="s">
        <v>1340</v>
      </c>
      <c r="D129" s="155" t="s">
        <v>866</v>
      </c>
    </row>
    <row r="130" spans="2:4" ht="12.75">
      <c r="B130" t="s">
        <v>1348</v>
      </c>
      <c r="C130" t="s">
        <v>1341</v>
      </c>
      <c r="D130" s="155" t="s">
        <v>850</v>
      </c>
    </row>
    <row r="131" spans="2:4" ht="12.75">
      <c r="B131" t="s">
        <v>1347</v>
      </c>
      <c r="C131" t="s">
        <v>877</v>
      </c>
      <c r="D131" s="155" t="s">
        <v>888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1318</v>
      </c>
    </row>
    <row r="2" ht="15.75">
      <c r="A2" s="57" t="s">
        <v>1319</v>
      </c>
    </row>
    <row r="3" ht="15.75">
      <c r="A3" s="57" t="s">
        <v>1320</v>
      </c>
    </row>
    <row r="4" ht="15.75">
      <c r="A4" s="57"/>
    </row>
    <row r="5" ht="15.75">
      <c r="A5" s="57"/>
    </row>
    <row r="6" spans="1:24" ht="15.75">
      <c r="A6" s="47" t="s">
        <v>1318</v>
      </c>
      <c r="X6" t="s">
        <v>1197</v>
      </c>
    </row>
    <row r="8" spans="1:38" ht="16.5" thickBot="1">
      <c r="A8" s="201" t="s">
        <v>1198</v>
      </c>
      <c r="N8" s="49"/>
      <c r="P8" t="s">
        <v>1199</v>
      </c>
      <c r="Q8" s="49"/>
      <c r="Z8" t="s">
        <v>1200</v>
      </c>
      <c r="AL8" t="s">
        <v>1201</v>
      </c>
    </row>
    <row r="9" spans="1:45" ht="16.5" thickBot="1">
      <c r="A9" s="202" t="s">
        <v>1202</v>
      </c>
      <c r="B9" s="202" t="s">
        <v>1203</v>
      </c>
      <c r="C9" s="199" t="s">
        <v>866</v>
      </c>
      <c r="G9" s="203" t="s">
        <v>1204</v>
      </c>
      <c r="H9" s="203" t="s">
        <v>1205</v>
      </c>
      <c r="I9" s="203" t="s">
        <v>1206</v>
      </c>
      <c r="J9" s="203" t="s">
        <v>1207</v>
      </c>
      <c r="K9" s="203" t="s">
        <v>1208</v>
      </c>
      <c r="L9" s="203" t="s">
        <v>1209</v>
      </c>
      <c r="M9" s="203" t="s">
        <v>1210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1211</v>
      </c>
      <c r="B10" s="202" t="s">
        <v>380</v>
      </c>
      <c r="C10" s="199" t="s">
        <v>866</v>
      </c>
      <c r="F10" s="208" t="s">
        <v>1211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1212</v>
      </c>
      <c r="B11" s="202" t="s">
        <v>1213</v>
      </c>
      <c r="C11" s="199" t="s">
        <v>888</v>
      </c>
      <c r="F11" s="208" t="s">
        <v>1214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1215</v>
      </c>
      <c r="B12" s="202" t="s">
        <v>1216</v>
      </c>
      <c r="C12" s="199" t="s">
        <v>850</v>
      </c>
      <c r="F12" s="208" t="s">
        <v>1217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1202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1218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1211</v>
      </c>
      <c r="B15" s="202" t="s">
        <v>1203</v>
      </c>
      <c r="C15" s="199" t="s">
        <v>850</v>
      </c>
      <c r="F15" s="208" t="s">
        <v>1213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1217</v>
      </c>
      <c r="B16" s="202" t="s">
        <v>1213</v>
      </c>
      <c r="C16" s="199" t="s">
        <v>869</v>
      </c>
      <c r="F16" s="208" t="s">
        <v>1219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1214</v>
      </c>
      <c r="B17" s="202" t="s">
        <v>380</v>
      </c>
      <c r="C17" s="199" t="s">
        <v>866</v>
      </c>
      <c r="F17" s="208" t="s">
        <v>1203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1202</v>
      </c>
      <c r="B18" s="202" t="s">
        <v>1219</v>
      </c>
      <c r="C18" s="199" t="s">
        <v>869</v>
      </c>
    </row>
    <row r="20" ht="15.75">
      <c r="A20" s="201" t="s">
        <v>1220</v>
      </c>
    </row>
    <row r="21" spans="1:6" ht="15.75">
      <c r="A21" s="202" t="s">
        <v>1202</v>
      </c>
      <c r="B21" s="202" t="s">
        <v>1213</v>
      </c>
      <c r="C21" s="199" t="s">
        <v>888</v>
      </c>
      <c r="F21" t="s">
        <v>1221</v>
      </c>
    </row>
    <row r="22" spans="1:3" ht="15.75">
      <c r="A22" s="202" t="s">
        <v>1217</v>
      </c>
      <c r="B22" s="202" t="s">
        <v>380</v>
      </c>
      <c r="C22" s="199" t="s">
        <v>850</v>
      </c>
    </row>
    <row r="23" spans="1:3" ht="15.75">
      <c r="A23" s="202" t="s">
        <v>1214</v>
      </c>
      <c r="B23" s="202" t="s">
        <v>1203</v>
      </c>
      <c r="C23" s="199" t="s">
        <v>866</v>
      </c>
    </row>
    <row r="24" spans="1:3" ht="15.75">
      <c r="A24" s="202" t="s">
        <v>1211</v>
      </c>
      <c r="B24" s="202" t="s">
        <v>1219</v>
      </c>
      <c r="C24" s="199" t="s">
        <v>888</v>
      </c>
    </row>
    <row r="26" ht="15.75">
      <c r="A26" s="201" t="s">
        <v>1222</v>
      </c>
    </row>
    <row r="27" spans="1:3" ht="15.75">
      <c r="A27" s="202" t="s">
        <v>1202</v>
      </c>
      <c r="B27" s="202" t="s">
        <v>380</v>
      </c>
      <c r="C27" s="199" t="s">
        <v>854</v>
      </c>
    </row>
    <row r="28" spans="1:3" ht="15.75">
      <c r="A28" s="202" t="s">
        <v>1217</v>
      </c>
      <c r="B28" s="202" t="s">
        <v>1203</v>
      </c>
      <c r="C28" s="199" t="s">
        <v>869</v>
      </c>
    </row>
    <row r="29" spans="1:3" ht="15.75">
      <c r="A29" s="202" t="s">
        <v>1214</v>
      </c>
      <c r="B29" s="202" t="s">
        <v>1219</v>
      </c>
      <c r="C29" s="199" t="s">
        <v>866</v>
      </c>
    </row>
    <row r="30" spans="1:3" ht="15.75">
      <c r="A30" s="202" t="s">
        <v>1223</v>
      </c>
      <c r="B30" s="202" t="s">
        <v>1213</v>
      </c>
      <c r="C30" s="199" t="s">
        <v>850</v>
      </c>
    </row>
    <row r="32" ht="15.75">
      <c r="A32" s="201" t="s">
        <v>1224</v>
      </c>
    </row>
    <row r="33" spans="1:3" ht="15.75">
      <c r="A33" s="202" t="s">
        <v>1211</v>
      </c>
      <c r="B33" s="202" t="s">
        <v>1202</v>
      </c>
      <c r="C33" s="199" t="s">
        <v>854</v>
      </c>
    </row>
    <row r="34" spans="1:3" ht="15.75">
      <c r="A34" s="202" t="s">
        <v>1219</v>
      </c>
      <c r="B34" s="202" t="s">
        <v>1213</v>
      </c>
      <c r="C34" s="199" t="s">
        <v>1225</v>
      </c>
    </row>
    <row r="36" ht="15.75">
      <c r="A36" s="201" t="s">
        <v>1226</v>
      </c>
    </row>
    <row r="37" spans="1:3" ht="15.75">
      <c r="A37" s="202" t="s">
        <v>1217</v>
      </c>
      <c r="B37" s="202" t="s">
        <v>1214</v>
      </c>
      <c r="C37" s="199" t="s">
        <v>854</v>
      </c>
    </row>
    <row r="38" spans="1:3" ht="15.75">
      <c r="A38" s="202" t="s">
        <v>1203</v>
      </c>
      <c r="B38" s="202" t="s">
        <v>380</v>
      </c>
      <c r="C38" s="199" t="s">
        <v>1225</v>
      </c>
    </row>
    <row r="40" ht="15.75">
      <c r="A40" s="201" t="s">
        <v>1227</v>
      </c>
    </row>
    <row r="41" spans="1:3" ht="15.75">
      <c r="A41" s="202" t="s">
        <v>1203</v>
      </c>
      <c r="B41" s="202" t="s">
        <v>1219</v>
      </c>
      <c r="C41" s="199" t="s">
        <v>1228</v>
      </c>
    </row>
    <row r="42" spans="1:3" ht="15.75">
      <c r="A42" s="202" t="s">
        <v>1211</v>
      </c>
      <c r="B42" s="202" t="s">
        <v>1214</v>
      </c>
      <c r="C42" s="199" t="s">
        <v>854</v>
      </c>
    </row>
    <row r="44" ht="15.75">
      <c r="A44" s="201" t="s">
        <v>1229</v>
      </c>
    </row>
    <row r="45" spans="1:3" ht="15.75">
      <c r="A45" s="202" t="s">
        <v>1202</v>
      </c>
      <c r="B45" s="202" t="s">
        <v>1217</v>
      </c>
      <c r="C45" s="199" t="s">
        <v>863</v>
      </c>
    </row>
    <row r="46" spans="1:3" ht="15.75">
      <c r="A46" s="202" t="s">
        <v>380</v>
      </c>
      <c r="B46" s="202" t="s">
        <v>1213</v>
      </c>
      <c r="C46" s="199" t="s">
        <v>854</v>
      </c>
    </row>
    <row r="48" ht="15.75">
      <c r="A48" s="201" t="s">
        <v>1230</v>
      </c>
    </row>
    <row r="49" spans="1:3" ht="15.75">
      <c r="A49" s="202" t="s">
        <v>1214</v>
      </c>
      <c r="B49" s="202" t="s">
        <v>1202</v>
      </c>
      <c r="C49" s="199" t="s">
        <v>854</v>
      </c>
    </row>
    <row r="50" spans="1:3" ht="15.75">
      <c r="A50" s="202" t="s">
        <v>1219</v>
      </c>
      <c r="B50" s="202" t="s">
        <v>380</v>
      </c>
      <c r="C50" s="199" t="s">
        <v>1231</v>
      </c>
    </row>
    <row r="52" ht="15.75">
      <c r="A52" s="201" t="s">
        <v>1232</v>
      </c>
    </row>
    <row r="53" spans="1:3" ht="15.75">
      <c r="A53" s="202" t="s">
        <v>1211</v>
      </c>
      <c r="B53" s="202" t="s">
        <v>1217</v>
      </c>
      <c r="C53" s="199" t="s">
        <v>850</v>
      </c>
    </row>
    <row r="54" spans="1:3" ht="15.75">
      <c r="A54" s="202" t="s">
        <v>1203</v>
      </c>
      <c r="B54" s="202" t="s">
        <v>1213</v>
      </c>
      <c r="C54" s="199" t="s">
        <v>1233</v>
      </c>
    </row>
    <row r="60" ht="15.75">
      <c r="A60" s="47" t="s">
        <v>1319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1198</v>
      </c>
      <c r="C64" s="226"/>
      <c r="E64" s="66"/>
      <c r="F64" s="228" t="s">
        <v>1218</v>
      </c>
      <c r="H64" s="155"/>
      <c r="K64" s="229" t="s">
        <v>1220</v>
      </c>
      <c r="L64"/>
      <c r="M64" s="230"/>
    </row>
    <row r="65" spans="1:14" ht="15">
      <c r="A65" s="231" t="s">
        <v>1202</v>
      </c>
      <c r="B65" s="232" t="s">
        <v>1203</v>
      </c>
      <c r="C65" s="233" t="s">
        <v>866</v>
      </c>
      <c r="D65" s="234"/>
      <c r="F65" s="231" t="s">
        <v>1211</v>
      </c>
      <c r="G65" s="232" t="s">
        <v>1203</v>
      </c>
      <c r="H65" s="233" t="s">
        <v>850</v>
      </c>
      <c r="I65" s="234"/>
      <c r="K65" s="231" t="s">
        <v>1202</v>
      </c>
      <c r="L65" s="232" t="s">
        <v>1213</v>
      </c>
      <c r="M65" s="235" t="s">
        <v>888</v>
      </c>
      <c r="N65" s="234"/>
    </row>
    <row r="66" spans="1:14" ht="12.75">
      <c r="A66" s="236" t="s">
        <v>1234</v>
      </c>
      <c r="B66" s="237" t="s">
        <v>1235</v>
      </c>
      <c r="C66" s="238" t="s">
        <v>1231</v>
      </c>
      <c r="D66" s="66"/>
      <c r="F66" s="236" t="s">
        <v>848</v>
      </c>
      <c r="G66" s="237" t="s">
        <v>1236</v>
      </c>
      <c r="H66" s="238" t="s">
        <v>1237</v>
      </c>
      <c r="I66" s="66"/>
      <c r="K66" s="236" t="s">
        <v>1238</v>
      </c>
      <c r="L66" s="237" t="s">
        <v>901</v>
      </c>
      <c r="M66" s="238" t="s">
        <v>863</v>
      </c>
      <c r="N66" s="66"/>
    </row>
    <row r="67" spans="1:14" ht="12.75">
      <c r="A67" s="236" t="s">
        <v>1239</v>
      </c>
      <c r="B67" s="237" t="s">
        <v>1240</v>
      </c>
      <c r="C67" s="238" t="s">
        <v>868</v>
      </c>
      <c r="D67" s="66"/>
      <c r="F67" s="236" t="s">
        <v>1241</v>
      </c>
      <c r="G67" s="237" t="s">
        <v>1242</v>
      </c>
      <c r="H67" s="238" t="s">
        <v>888</v>
      </c>
      <c r="I67" s="239" t="s">
        <v>1243</v>
      </c>
      <c r="K67" s="236" t="s">
        <v>1244</v>
      </c>
      <c r="L67" s="237" t="s">
        <v>903</v>
      </c>
      <c r="M67" s="238" t="s">
        <v>1237</v>
      </c>
      <c r="N67" s="66"/>
    </row>
    <row r="68" spans="1:14" ht="12.75">
      <c r="A68" s="236" t="s">
        <v>1245</v>
      </c>
      <c r="B68" s="237" t="s">
        <v>1246</v>
      </c>
      <c r="C68" s="238" t="s">
        <v>857</v>
      </c>
      <c r="D68" s="66"/>
      <c r="F68" s="236" t="s">
        <v>883</v>
      </c>
      <c r="G68" s="237" t="s">
        <v>1247</v>
      </c>
      <c r="H68" s="238" t="s">
        <v>854</v>
      </c>
      <c r="I68" s="66"/>
      <c r="K68" s="236" t="s">
        <v>1248</v>
      </c>
      <c r="L68" s="237" t="s">
        <v>886</v>
      </c>
      <c r="M68" s="238" t="s">
        <v>1249</v>
      </c>
      <c r="N68" s="66"/>
    </row>
    <row r="69" spans="1:14" ht="12.75">
      <c r="A69" s="236" t="s">
        <v>1250</v>
      </c>
      <c r="B69" s="237" t="s">
        <v>1251</v>
      </c>
      <c r="C69" s="238" t="s">
        <v>871</v>
      </c>
      <c r="D69" s="240" t="s">
        <v>1252</v>
      </c>
      <c r="F69" s="236" t="s">
        <v>1253</v>
      </c>
      <c r="G69" s="237" t="s">
        <v>1251</v>
      </c>
      <c r="H69" s="238" t="s">
        <v>871</v>
      </c>
      <c r="I69" s="240" t="s">
        <v>1252</v>
      </c>
      <c r="K69" s="236" t="s">
        <v>1254</v>
      </c>
      <c r="L69" s="237" t="s">
        <v>1255</v>
      </c>
      <c r="M69" s="238" t="s">
        <v>867</v>
      </c>
      <c r="N69" s="66"/>
    </row>
    <row r="70" spans="1:14" ht="15">
      <c r="A70" s="69"/>
      <c r="B70" s="67"/>
      <c r="C70" s="235"/>
      <c r="D70" s="66"/>
      <c r="F70" s="236" t="s">
        <v>1256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1211</v>
      </c>
      <c r="B71" s="242" t="s">
        <v>380</v>
      </c>
      <c r="C71" s="235" t="s">
        <v>866</v>
      </c>
      <c r="D71" s="66"/>
      <c r="F71" s="236"/>
      <c r="G71" s="237"/>
      <c r="H71" s="243"/>
      <c r="I71" s="66"/>
      <c r="K71" s="211" t="s">
        <v>1215</v>
      </c>
      <c r="L71" s="212" t="s">
        <v>380</v>
      </c>
      <c r="M71" s="235" t="s">
        <v>850</v>
      </c>
      <c r="N71" s="66"/>
    </row>
    <row r="72" spans="1:14" ht="15">
      <c r="A72" s="236" t="s">
        <v>1253</v>
      </c>
      <c r="B72" s="237" t="s">
        <v>874</v>
      </c>
      <c r="C72" s="238" t="s">
        <v>888</v>
      </c>
      <c r="D72" s="66"/>
      <c r="F72" s="211" t="s">
        <v>1217</v>
      </c>
      <c r="G72" s="212" t="s">
        <v>1213</v>
      </c>
      <c r="H72" s="235" t="s">
        <v>869</v>
      </c>
      <c r="I72" s="66"/>
      <c r="J72" s="37"/>
      <c r="K72" s="237" t="s">
        <v>856</v>
      </c>
      <c r="L72" s="237" t="s">
        <v>1257</v>
      </c>
      <c r="M72" s="238" t="s">
        <v>908</v>
      </c>
      <c r="N72" s="66"/>
    </row>
    <row r="73" spans="1:14" ht="12.75">
      <c r="A73" s="236" t="s">
        <v>1258</v>
      </c>
      <c r="B73" s="237" t="s">
        <v>889</v>
      </c>
      <c r="C73" s="238" t="s">
        <v>865</v>
      </c>
      <c r="D73" s="66"/>
      <c r="E73" s="37"/>
      <c r="F73" s="237" t="s">
        <v>856</v>
      </c>
      <c r="G73" s="237" t="s">
        <v>901</v>
      </c>
      <c r="H73" s="238" t="s">
        <v>869</v>
      </c>
      <c r="I73" s="66"/>
      <c r="K73" s="236" t="s">
        <v>1259</v>
      </c>
      <c r="L73" s="237" t="s">
        <v>1260</v>
      </c>
      <c r="M73" s="238" t="s">
        <v>888</v>
      </c>
      <c r="N73" s="66"/>
    </row>
    <row r="74" spans="1:14" ht="12.75">
      <c r="A74" s="236" t="s">
        <v>1261</v>
      </c>
      <c r="B74" s="237" t="s">
        <v>379</v>
      </c>
      <c r="C74" s="238" t="s">
        <v>866</v>
      </c>
      <c r="D74" s="239" t="s">
        <v>1262</v>
      </c>
      <c r="F74" s="236" t="s">
        <v>859</v>
      </c>
      <c r="G74" s="237" t="s">
        <v>1263</v>
      </c>
      <c r="H74" s="238" t="s">
        <v>850</v>
      </c>
      <c r="I74" s="66"/>
      <c r="K74" s="236" t="s">
        <v>845</v>
      </c>
      <c r="L74" s="237" t="s">
        <v>889</v>
      </c>
      <c r="M74" s="238" t="s">
        <v>888</v>
      </c>
      <c r="N74" s="66"/>
    </row>
    <row r="75" spans="1:14" ht="12.75">
      <c r="A75" s="236" t="s">
        <v>883</v>
      </c>
      <c r="B75" s="237" t="s">
        <v>1260</v>
      </c>
      <c r="C75" s="238" t="s">
        <v>1233</v>
      </c>
      <c r="D75" s="66"/>
      <c r="F75" s="236" t="s">
        <v>845</v>
      </c>
      <c r="G75" s="237" t="s">
        <v>886</v>
      </c>
      <c r="H75" s="238" t="s">
        <v>888</v>
      </c>
      <c r="I75" s="66"/>
      <c r="K75" s="236" t="s">
        <v>859</v>
      </c>
      <c r="L75" s="237" t="s">
        <v>874</v>
      </c>
      <c r="M75" s="238" t="s">
        <v>866</v>
      </c>
      <c r="N75" s="66"/>
    </row>
    <row r="76" spans="1:14" ht="15">
      <c r="A76" s="236" t="s">
        <v>1264</v>
      </c>
      <c r="B76" s="237"/>
      <c r="C76" s="235"/>
      <c r="D76" s="66"/>
      <c r="F76" s="236" t="s">
        <v>878</v>
      </c>
      <c r="G76" s="237" t="s">
        <v>903</v>
      </c>
      <c r="H76" s="238" t="s">
        <v>871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1214</v>
      </c>
      <c r="L77" s="212" t="s">
        <v>1203</v>
      </c>
      <c r="M77" s="235" t="s">
        <v>866</v>
      </c>
      <c r="N77" s="66"/>
    </row>
    <row r="78" spans="1:14" ht="15">
      <c r="A78" s="241" t="s">
        <v>1214</v>
      </c>
      <c r="B78" s="242" t="s">
        <v>1213</v>
      </c>
      <c r="C78" s="235" t="s">
        <v>888</v>
      </c>
      <c r="D78" s="66"/>
      <c r="F78" s="211" t="s">
        <v>1214</v>
      </c>
      <c r="G78" s="212" t="s">
        <v>380</v>
      </c>
      <c r="H78" s="235" t="s">
        <v>866</v>
      </c>
      <c r="I78" s="66"/>
      <c r="J78" s="37"/>
      <c r="K78" s="237" t="s">
        <v>849</v>
      </c>
      <c r="L78" s="237" t="s">
        <v>1236</v>
      </c>
      <c r="M78" s="238" t="s">
        <v>1265</v>
      </c>
      <c r="N78" s="66"/>
    </row>
    <row r="79" spans="1:14" ht="12.75">
      <c r="A79" s="236" t="s">
        <v>1266</v>
      </c>
      <c r="B79" s="237" t="s">
        <v>903</v>
      </c>
      <c r="C79" s="238" t="s">
        <v>854</v>
      </c>
      <c r="D79" s="66"/>
      <c r="F79" s="236" t="s">
        <v>1266</v>
      </c>
      <c r="G79" s="237" t="s">
        <v>889</v>
      </c>
      <c r="H79" s="238" t="s">
        <v>1267</v>
      </c>
      <c r="I79" s="66"/>
      <c r="K79" s="236" t="s">
        <v>1268</v>
      </c>
      <c r="L79" s="237" t="s">
        <v>1269</v>
      </c>
      <c r="M79" s="238" t="s">
        <v>1270</v>
      </c>
      <c r="N79" s="66"/>
    </row>
    <row r="80" spans="1:14" ht="12.75">
      <c r="A80" s="236" t="s">
        <v>882</v>
      </c>
      <c r="B80" s="237" t="s">
        <v>901</v>
      </c>
      <c r="C80" s="238" t="s">
        <v>888</v>
      </c>
      <c r="D80" s="66"/>
      <c r="F80" s="236" t="s">
        <v>852</v>
      </c>
      <c r="G80" s="237" t="s">
        <v>1260</v>
      </c>
      <c r="H80" s="238" t="s">
        <v>1271</v>
      </c>
      <c r="I80" s="66"/>
      <c r="K80" s="236" t="s">
        <v>852</v>
      </c>
      <c r="L80" s="237" t="s">
        <v>1247</v>
      </c>
      <c r="M80" s="238" t="s">
        <v>1272</v>
      </c>
      <c r="N80" s="66"/>
    </row>
    <row r="81" spans="1:14" ht="12.75">
      <c r="A81" s="236" t="s">
        <v>1273</v>
      </c>
      <c r="B81" s="237" t="s">
        <v>886</v>
      </c>
      <c r="C81" s="238" t="s">
        <v>1274</v>
      </c>
      <c r="D81" s="66"/>
      <c r="F81" s="236" t="s">
        <v>1275</v>
      </c>
      <c r="G81" s="237" t="s">
        <v>874</v>
      </c>
      <c r="H81" s="238" t="s">
        <v>857</v>
      </c>
      <c r="I81" s="66"/>
      <c r="K81" s="236" t="s">
        <v>1266</v>
      </c>
      <c r="L81" s="237" t="s">
        <v>1251</v>
      </c>
      <c r="M81" s="238" t="s">
        <v>871</v>
      </c>
      <c r="N81" s="240" t="s">
        <v>1252</v>
      </c>
    </row>
    <row r="82" spans="1:14" ht="12.75">
      <c r="A82" s="236" t="s">
        <v>849</v>
      </c>
      <c r="B82" s="237" t="s">
        <v>1276</v>
      </c>
      <c r="C82" s="238" t="s">
        <v>871</v>
      </c>
      <c r="D82" s="66"/>
      <c r="F82" s="236" t="s">
        <v>1268</v>
      </c>
      <c r="G82" s="237" t="s">
        <v>1277</v>
      </c>
      <c r="H82" s="238" t="s">
        <v>1274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1223</v>
      </c>
      <c r="L83" s="212" t="s">
        <v>1219</v>
      </c>
      <c r="M83" s="235" t="s">
        <v>888</v>
      </c>
      <c r="N83" s="66"/>
    </row>
    <row r="84" spans="1:14" ht="15">
      <c r="A84" s="241" t="s">
        <v>1217</v>
      </c>
      <c r="B84" s="242" t="s">
        <v>1219</v>
      </c>
      <c r="C84" s="235" t="s">
        <v>850</v>
      </c>
      <c r="D84" s="66"/>
      <c r="F84" s="211" t="s">
        <v>1202</v>
      </c>
      <c r="G84" s="212" t="s">
        <v>1219</v>
      </c>
      <c r="H84" s="235" t="s">
        <v>869</v>
      </c>
      <c r="I84" s="66"/>
      <c r="J84" s="37"/>
      <c r="K84" s="237" t="s">
        <v>860</v>
      </c>
      <c r="L84" s="237" t="s">
        <v>1278</v>
      </c>
      <c r="M84" s="238" t="s">
        <v>895</v>
      </c>
      <c r="N84" s="66"/>
    </row>
    <row r="85" spans="1:14" ht="12.75">
      <c r="A85" s="236" t="s">
        <v>878</v>
      </c>
      <c r="B85" s="237" t="s">
        <v>1279</v>
      </c>
      <c r="C85" s="238" t="s">
        <v>863</v>
      </c>
      <c r="D85" s="66"/>
      <c r="F85" s="236" t="s">
        <v>1244</v>
      </c>
      <c r="G85" s="237" t="s">
        <v>875</v>
      </c>
      <c r="H85" s="238" t="s">
        <v>850</v>
      </c>
      <c r="I85" s="66"/>
      <c r="J85" s="37"/>
      <c r="K85" s="237" t="s">
        <v>887</v>
      </c>
      <c r="L85" s="237" t="s">
        <v>890</v>
      </c>
      <c r="M85" s="238" t="s">
        <v>1231</v>
      </c>
      <c r="N85" s="66"/>
    </row>
    <row r="86" spans="1:14" ht="12.75">
      <c r="A86" s="236" t="s">
        <v>845</v>
      </c>
      <c r="B86" s="237" t="s">
        <v>881</v>
      </c>
      <c r="C86" s="238" t="s">
        <v>1272</v>
      </c>
      <c r="D86" s="66"/>
      <c r="F86" s="236" t="s">
        <v>1254</v>
      </c>
      <c r="G86" s="237" t="s">
        <v>890</v>
      </c>
      <c r="H86" s="238" t="s">
        <v>857</v>
      </c>
      <c r="I86" s="66"/>
      <c r="J86" s="37"/>
      <c r="K86" s="237" t="s">
        <v>1280</v>
      </c>
      <c r="L86" s="237" t="s">
        <v>1279</v>
      </c>
      <c r="M86" s="238" t="s">
        <v>850</v>
      </c>
      <c r="N86" s="66"/>
    </row>
    <row r="87" spans="1:14" ht="12.75">
      <c r="A87" s="236" t="s">
        <v>859</v>
      </c>
      <c r="B87" s="237" t="s">
        <v>1278</v>
      </c>
      <c r="C87" s="238" t="s">
        <v>857</v>
      </c>
      <c r="D87" s="66"/>
      <c r="F87" s="236" t="s">
        <v>1250</v>
      </c>
      <c r="G87" s="237" t="s">
        <v>1279</v>
      </c>
      <c r="H87" s="238" t="s">
        <v>866</v>
      </c>
      <c r="I87" s="66"/>
      <c r="J87" s="37"/>
      <c r="K87" s="237" t="s">
        <v>1281</v>
      </c>
      <c r="L87" s="237" t="s">
        <v>881</v>
      </c>
      <c r="M87" s="238" t="s">
        <v>884</v>
      </c>
      <c r="N87" s="244" t="s">
        <v>1282</v>
      </c>
    </row>
    <row r="88" spans="1:14" ht="13.5" thickBot="1">
      <c r="A88" s="245" t="s">
        <v>856</v>
      </c>
      <c r="B88" s="246" t="s">
        <v>890</v>
      </c>
      <c r="C88" s="247" t="s">
        <v>884</v>
      </c>
      <c r="D88" s="248"/>
      <c r="F88" s="245" t="s">
        <v>1283</v>
      </c>
      <c r="G88" s="246" t="s">
        <v>1284</v>
      </c>
      <c r="H88" s="247" t="s">
        <v>864</v>
      </c>
      <c r="I88" s="248"/>
      <c r="J88" s="37"/>
      <c r="K88" s="245" t="s">
        <v>1264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1222</v>
      </c>
      <c r="B90" s="48"/>
      <c r="C90" s="249"/>
      <c r="D90" s="49"/>
      <c r="E90" s="66"/>
      <c r="F90" s="227" t="s">
        <v>1224</v>
      </c>
      <c r="G90" s="48"/>
      <c r="H90" s="230"/>
      <c r="I90" s="49"/>
      <c r="J90" s="66"/>
      <c r="K90" s="227" t="s">
        <v>1226</v>
      </c>
      <c r="L90" s="48"/>
      <c r="M90" s="230"/>
      <c r="N90" s="49"/>
    </row>
    <row r="91" spans="1:14" ht="15">
      <c r="A91" s="241" t="s">
        <v>1202</v>
      </c>
      <c r="B91" s="242" t="s">
        <v>380</v>
      </c>
      <c r="C91" s="235" t="s">
        <v>854</v>
      </c>
      <c r="D91" s="234"/>
      <c r="E91" s="37"/>
      <c r="F91" s="241" t="s">
        <v>1223</v>
      </c>
      <c r="G91" s="242" t="s">
        <v>1202</v>
      </c>
      <c r="H91" s="235" t="s">
        <v>854</v>
      </c>
      <c r="I91" s="234"/>
      <c r="J91" s="37"/>
      <c r="K91" s="241" t="s">
        <v>1217</v>
      </c>
      <c r="L91" s="242" t="s">
        <v>1214</v>
      </c>
      <c r="M91" s="235" t="s">
        <v>854</v>
      </c>
      <c r="N91" s="234"/>
    </row>
    <row r="92" spans="1:14" ht="12.75">
      <c r="A92" s="236" t="s">
        <v>1254</v>
      </c>
      <c r="B92" s="237" t="s">
        <v>1257</v>
      </c>
      <c r="C92" s="238" t="s">
        <v>1249</v>
      </c>
      <c r="D92" s="66"/>
      <c r="E92" s="37"/>
      <c r="F92" s="250" t="s">
        <v>860</v>
      </c>
      <c r="G92" s="250" t="s">
        <v>1244</v>
      </c>
      <c r="H92" s="238" t="s">
        <v>1285</v>
      </c>
      <c r="I92" s="66"/>
      <c r="J92" s="37"/>
      <c r="K92" s="250" t="s">
        <v>878</v>
      </c>
      <c r="L92" s="250" t="s">
        <v>1266</v>
      </c>
      <c r="M92" s="238" t="s">
        <v>1249</v>
      </c>
      <c r="N92" s="66"/>
    </row>
    <row r="93" spans="1:14" ht="12.75">
      <c r="A93" s="236" t="s">
        <v>1250</v>
      </c>
      <c r="B93" s="237" t="s">
        <v>889</v>
      </c>
      <c r="C93" s="238" t="s">
        <v>888</v>
      </c>
      <c r="D93" s="66"/>
      <c r="E93" s="37"/>
      <c r="F93" s="250" t="s">
        <v>1253</v>
      </c>
      <c r="G93" s="250" t="s">
        <v>1254</v>
      </c>
      <c r="H93" s="238" t="s">
        <v>867</v>
      </c>
      <c r="I93" s="66"/>
      <c r="J93" s="37"/>
      <c r="K93" s="250" t="s">
        <v>859</v>
      </c>
      <c r="L93" s="250" t="s">
        <v>849</v>
      </c>
      <c r="M93" s="238" t="s">
        <v>888</v>
      </c>
      <c r="N93" s="66"/>
    </row>
    <row r="94" spans="1:14" ht="12.75">
      <c r="A94" s="236" t="s">
        <v>1244</v>
      </c>
      <c r="B94" s="237" t="s">
        <v>1260</v>
      </c>
      <c r="C94" s="238" t="s">
        <v>1286</v>
      </c>
      <c r="D94" s="66"/>
      <c r="E94" s="37"/>
      <c r="F94" s="250" t="s">
        <v>887</v>
      </c>
      <c r="G94" s="250" t="s">
        <v>1250</v>
      </c>
      <c r="H94" s="238" t="s">
        <v>1287</v>
      </c>
      <c r="I94" s="66"/>
      <c r="J94" s="37"/>
      <c r="K94" s="250" t="s">
        <v>845</v>
      </c>
      <c r="L94" s="250" t="s">
        <v>852</v>
      </c>
      <c r="M94" s="238" t="s">
        <v>1287</v>
      </c>
      <c r="N94" s="66"/>
    </row>
    <row r="95" spans="1:14" ht="12.75">
      <c r="A95" s="236" t="s">
        <v>1248</v>
      </c>
      <c r="B95" s="237" t="s">
        <v>874</v>
      </c>
      <c r="C95" s="238" t="s">
        <v>1288</v>
      </c>
      <c r="D95" s="66"/>
      <c r="E95" s="37"/>
      <c r="F95" s="250" t="s">
        <v>848</v>
      </c>
      <c r="G95" s="237" t="s">
        <v>1234</v>
      </c>
      <c r="H95" s="238" t="s">
        <v>869</v>
      </c>
      <c r="I95" s="66"/>
      <c r="J95" s="37"/>
      <c r="K95" s="250" t="s">
        <v>856</v>
      </c>
      <c r="L95" s="237" t="s">
        <v>882</v>
      </c>
      <c r="M95" s="238" t="s">
        <v>871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1217</v>
      </c>
      <c r="B97" s="242" t="s">
        <v>1203</v>
      </c>
      <c r="C97" s="235" t="s">
        <v>869</v>
      </c>
      <c r="D97" s="66"/>
      <c r="E97" s="37"/>
      <c r="F97" s="241" t="s">
        <v>1219</v>
      </c>
      <c r="G97" s="242" t="s">
        <v>1213</v>
      </c>
      <c r="H97" s="235" t="s">
        <v>1225</v>
      </c>
      <c r="I97" s="66"/>
      <c r="J97" s="37"/>
      <c r="K97" s="241" t="s">
        <v>1203</v>
      </c>
      <c r="L97" s="242" t="s">
        <v>380</v>
      </c>
      <c r="M97" s="235" t="s">
        <v>1225</v>
      </c>
      <c r="N97" s="66"/>
    </row>
    <row r="98" spans="1:14" ht="12.75">
      <c r="A98" s="250" t="s">
        <v>878</v>
      </c>
      <c r="B98" s="250" t="s">
        <v>1247</v>
      </c>
      <c r="C98" s="238" t="s">
        <v>865</v>
      </c>
      <c r="D98" s="66"/>
      <c r="E98" s="37"/>
      <c r="F98" s="250" t="s">
        <v>881</v>
      </c>
      <c r="G98" s="250" t="s">
        <v>901</v>
      </c>
      <c r="H98" s="238" t="s">
        <v>1289</v>
      </c>
      <c r="I98" s="66"/>
      <c r="J98" s="37"/>
      <c r="K98" s="250" t="s">
        <v>1236</v>
      </c>
      <c r="L98" s="250" t="s">
        <v>874</v>
      </c>
      <c r="M98" s="238" t="s">
        <v>1290</v>
      </c>
      <c r="N98" s="66"/>
    </row>
    <row r="99" spans="1:14" ht="12.75">
      <c r="A99" s="250" t="s">
        <v>845</v>
      </c>
      <c r="B99" s="250" t="s">
        <v>1235</v>
      </c>
      <c r="C99" s="238" t="s">
        <v>1291</v>
      </c>
      <c r="D99" s="66"/>
      <c r="E99" s="37"/>
      <c r="F99" s="250" t="s">
        <v>1292</v>
      </c>
      <c r="G99" s="250" t="s">
        <v>903</v>
      </c>
      <c r="H99" s="238" t="s">
        <v>1285</v>
      </c>
      <c r="I99" s="66"/>
      <c r="J99" s="37"/>
      <c r="K99" s="250" t="s">
        <v>1293</v>
      </c>
      <c r="L99" s="250" t="s">
        <v>889</v>
      </c>
      <c r="M99" s="238" t="s">
        <v>1233</v>
      </c>
      <c r="N99" s="66"/>
    </row>
    <row r="100" spans="1:14" ht="12.75">
      <c r="A100" s="250" t="s">
        <v>856</v>
      </c>
      <c r="B100" s="250" t="s">
        <v>1242</v>
      </c>
      <c r="C100" s="238" t="s">
        <v>866</v>
      </c>
      <c r="D100" s="66"/>
      <c r="E100" s="37"/>
      <c r="F100" s="250" t="s">
        <v>1279</v>
      </c>
      <c r="G100" s="250" t="s">
        <v>1009</v>
      </c>
      <c r="H100" s="238" t="s">
        <v>865</v>
      </c>
      <c r="I100" s="66"/>
      <c r="J100" s="37"/>
      <c r="K100" s="250" t="s">
        <v>1294</v>
      </c>
      <c r="L100" s="250" t="s">
        <v>1260</v>
      </c>
      <c r="M100" s="238" t="s">
        <v>865</v>
      </c>
      <c r="N100" s="66"/>
    </row>
    <row r="101" spans="1:14" ht="12.75">
      <c r="A101" s="250" t="s">
        <v>859</v>
      </c>
      <c r="B101" s="237" t="s">
        <v>1251</v>
      </c>
      <c r="C101" s="238" t="s">
        <v>871</v>
      </c>
      <c r="D101" s="240" t="s">
        <v>1252</v>
      </c>
      <c r="E101" s="37"/>
      <c r="F101" s="250" t="s">
        <v>1278</v>
      </c>
      <c r="G101" s="237" t="s">
        <v>886</v>
      </c>
      <c r="H101" s="238" t="s">
        <v>1225</v>
      </c>
      <c r="I101" s="66"/>
      <c r="J101" s="37"/>
      <c r="K101" s="237" t="s">
        <v>1251</v>
      </c>
      <c r="L101" s="237" t="s">
        <v>1257</v>
      </c>
      <c r="M101" s="238" t="s">
        <v>1290</v>
      </c>
      <c r="N101" s="240" t="s">
        <v>1252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1214</v>
      </c>
      <c r="B103" s="242" t="s">
        <v>1219</v>
      </c>
      <c r="C103" s="235" t="s">
        <v>866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849</v>
      </c>
      <c r="B104" s="250" t="s">
        <v>1279</v>
      </c>
      <c r="C104" s="238" t="s">
        <v>866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882</v>
      </c>
      <c r="B105" s="250" t="s">
        <v>881</v>
      </c>
      <c r="C105" s="238" t="s">
        <v>865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852</v>
      </c>
      <c r="B106" s="250" t="s">
        <v>890</v>
      </c>
      <c r="C106" s="238" t="s">
        <v>850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1266</v>
      </c>
      <c r="B107" s="237" t="s">
        <v>875</v>
      </c>
      <c r="C107" s="238" t="s">
        <v>1287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1211</v>
      </c>
      <c r="B109" s="242" t="s">
        <v>1213</v>
      </c>
      <c r="C109" s="235" t="s">
        <v>850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860</v>
      </c>
      <c r="B110" s="250" t="s">
        <v>901</v>
      </c>
      <c r="C110" s="238" t="s">
        <v>895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883</v>
      </c>
      <c r="B111" s="250" t="s">
        <v>903</v>
      </c>
      <c r="C111" s="238" t="s">
        <v>857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1261</v>
      </c>
      <c r="B112" s="250" t="s">
        <v>886</v>
      </c>
      <c r="C112" s="238" t="s">
        <v>864</v>
      </c>
      <c r="D112" s="244" t="s">
        <v>1295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1280</v>
      </c>
      <c r="B113" s="237" t="s">
        <v>1009</v>
      </c>
      <c r="C113" s="238" t="s">
        <v>871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1264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1227</v>
      </c>
      <c r="B116" s="48"/>
      <c r="C116" s="249"/>
      <c r="D116" s="49"/>
      <c r="E116" s="66"/>
      <c r="F116" s="227" t="s">
        <v>1229</v>
      </c>
      <c r="G116" s="48"/>
      <c r="H116" s="230"/>
      <c r="I116" s="49"/>
      <c r="J116" s="66"/>
      <c r="K116" s="227" t="s">
        <v>1230</v>
      </c>
      <c r="L116" s="48"/>
      <c r="M116" s="230"/>
      <c r="N116" s="49"/>
    </row>
    <row r="117" spans="1:14" ht="15">
      <c r="A117" s="241" t="s">
        <v>1203</v>
      </c>
      <c r="B117" s="242" t="s">
        <v>1219</v>
      </c>
      <c r="C117" s="235" t="s">
        <v>1228</v>
      </c>
      <c r="D117" s="234"/>
      <c r="E117" s="37"/>
      <c r="F117" s="241" t="s">
        <v>1202</v>
      </c>
      <c r="G117" s="242" t="s">
        <v>1296</v>
      </c>
      <c r="H117" s="235" t="s">
        <v>863</v>
      </c>
      <c r="I117" s="234"/>
      <c r="J117" s="37"/>
      <c r="K117" s="241" t="s">
        <v>1214</v>
      </c>
      <c r="L117" s="242" t="s">
        <v>1202</v>
      </c>
      <c r="M117" s="235" t="s">
        <v>854</v>
      </c>
      <c r="N117" s="234"/>
    </row>
    <row r="118" spans="1:14" ht="12.75">
      <c r="A118" s="250" t="s">
        <v>1236</v>
      </c>
      <c r="B118" s="250" t="s">
        <v>1279</v>
      </c>
      <c r="C118" s="238" t="s">
        <v>1288</v>
      </c>
      <c r="D118" s="66"/>
      <c r="E118" s="37"/>
      <c r="F118" s="250" t="s">
        <v>1297</v>
      </c>
      <c r="G118" s="252" t="s">
        <v>1298</v>
      </c>
      <c r="H118" s="238" t="s">
        <v>895</v>
      </c>
      <c r="I118" s="66"/>
      <c r="J118" s="37"/>
      <c r="K118" s="250" t="s">
        <v>849</v>
      </c>
      <c r="L118" s="252" t="s">
        <v>1297</v>
      </c>
      <c r="M118" s="238" t="s">
        <v>869</v>
      </c>
      <c r="N118" s="66"/>
    </row>
    <row r="119" spans="1:14" ht="12.75">
      <c r="A119" s="250" t="s">
        <v>1242</v>
      </c>
      <c r="B119" s="250" t="s">
        <v>875</v>
      </c>
      <c r="C119" s="238" t="s">
        <v>1288</v>
      </c>
      <c r="D119" s="66"/>
      <c r="E119" s="37"/>
      <c r="F119" s="250" t="s">
        <v>1254</v>
      </c>
      <c r="G119" s="250" t="s">
        <v>878</v>
      </c>
      <c r="H119" s="238" t="s">
        <v>895</v>
      </c>
      <c r="I119" s="66"/>
      <c r="J119" s="37"/>
      <c r="K119" s="250" t="s">
        <v>1299</v>
      </c>
      <c r="L119" s="250" t="s">
        <v>1244</v>
      </c>
      <c r="M119" s="238" t="s">
        <v>1233</v>
      </c>
      <c r="N119" s="66"/>
    </row>
    <row r="120" spans="1:14" ht="12.75">
      <c r="A120" s="250" t="s">
        <v>1293</v>
      </c>
      <c r="B120" s="250" t="s">
        <v>881</v>
      </c>
      <c r="C120" s="238" t="s">
        <v>1249</v>
      </c>
      <c r="D120" s="66"/>
      <c r="E120" s="37"/>
      <c r="F120" s="250" t="s">
        <v>1250</v>
      </c>
      <c r="G120" s="250" t="s">
        <v>845</v>
      </c>
      <c r="H120" s="238" t="s">
        <v>1274</v>
      </c>
      <c r="I120" s="66"/>
      <c r="J120" s="37"/>
      <c r="K120" s="250" t="s">
        <v>882</v>
      </c>
      <c r="L120" s="250" t="s">
        <v>1254</v>
      </c>
      <c r="M120" s="238" t="s">
        <v>1270</v>
      </c>
      <c r="N120" s="66"/>
    </row>
    <row r="121" spans="1:14" ht="12.75">
      <c r="A121" s="237" t="s">
        <v>1251</v>
      </c>
      <c r="B121" s="237" t="s">
        <v>890</v>
      </c>
      <c r="C121" s="238" t="s">
        <v>1290</v>
      </c>
      <c r="D121" s="66"/>
      <c r="E121" s="37"/>
      <c r="F121" s="250" t="s">
        <v>1300</v>
      </c>
      <c r="G121" s="237" t="s">
        <v>859</v>
      </c>
      <c r="H121" s="238" t="s">
        <v>906</v>
      </c>
      <c r="I121" s="66"/>
      <c r="J121" s="37"/>
      <c r="K121" s="250" t="s">
        <v>852</v>
      </c>
      <c r="L121" s="237" t="s">
        <v>1250</v>
      </c>
      <c r="M121" s="238" t="s">
        <v>866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1211</v>
      </c>
      <c r="B123" s="242" t="s">
        <v>1214</v>
      </c>
      <c r="C123" s="235" t="s">
        <v>854</v>
      </c>
      <c r="D123" s="66"/>
      <c r="E123" s="37"/>
      <c r="F123" s="241" t="s">
        <v>380</v>
      </c>
      <c r="G123" s="242" t="s">
        <v>1213</v>
      </c>
      <c r="H123" s="235" t="s">
        <v>854</v>
      </c>
      <c r="I123" s="66"/>
      <c r="J123" s="37"/>
      <c r="K123" s="241" t="s">
        <v>1219</v>
      </c>
      <c r="L123" s="242" t="s">
        <v>380</v>
      </c>
      <c r="M123" s="235" t="s">
        <v>1231</v>
      </c>
      <c r="N123" s="66"/>
    </row>
    <row r="124" spans="1:14" ht="12.75">
      <c r="A124" s="250" t="s">
        <v>860</v>
      </c>
      <c r="B124" s="252" t="s">
        <v>1266</v>
      </c>
      <c r="C124" s="238" t="s">
        <v>894</v>
      </c>
      <c r="D124" s="66"/>
      <c r="E124" s="37"/>
      <c r="F124" s="250" t="s">
        <v>1301</v>
      </c>
      <c r="G124" s="252" t="s">
        <v>886</v>
      </c>
      <c r="H124" s="238" t="s">
        <v>1287</v>
      </c>
      <c r="I124" s="66"/>
      <c r="J124" s="37"/>
      <c r="K124" s="250" t="s">
        <v>881</v>
      </c>
      <c r="L124" s="252" t="s">
        <v>889</v>
      </c>
      <c r="M124" s="238" t="s">
        <v>854</v>
      </c>
      <c r="N124" s="66"/>
    </row>
    <row r="125" spans="1:14" ht="12.75">
      <c r="A125" s="250" t="s">
        <v>1302</v>
      </c>
      <c r="B125" s="250" t="s">
        <v>852</v>
      </c>
      <c r="C125" s="238" t="s">
        <v>1290</v>
      </c>
      <c r="D125" s="66"/>
      <c r="E125" s="37"/>
      <c r="F125" s="250" t="s">
        <v>874</v>
      </c>
      <c r="G125" s="250" t="s">
        <v>1009</v>
      </c>
      <c r="H125" s="238" t="s">
        <v>869</v>
      </c>
      <c r="I125" s="66"/>
      <c r="J125" s="37"/>
      <c r="K125" s="250" t="s">
        <v>1279</v>
      </c>
      <c r="L125" s="250" t="s">
        <v>1257</v>
      </c>
      <c r="M125" s="238" t="s">
        <v>863</v>
      </c>
      <c r="N125" s="66"/>
    </row>
    <row r="126" spans="1:14" ht="12.75">
      <c r="A126" s="250" t="s">
        <v>1253</v>
      </c>
      <c r="B126" s="250" t="s">
        <v>882</v>
      </c>
      <c r="C126" s="238" t="s">
        <v>869</v>
      </c>
      <c r="D126" s="66"/>
      <c r="E126" s="37"/>
      <c r="F126" s="250" t="s">
        <v>889</v>
      </c>
      <c r="G126" s="250" t="s">
        <v>901</v>
      </c>
      <c r="H126" s="238" t="s">
        <v>1290</v>
      </c>
      <c r="I126" s="66"/>
      <c r="J126" s="37"/>
      <c r="K126" s="250" t="s">
        <v>875</v>
      </c>
      <c r="L126" s="250" t="s">
        <v>874</v>
      </c>
      <c r="M126" s="238" t="s">
        <v>1289</v>
      </c>
      <c r="N126" s="66"/>
    </row>
    <row r="127" spans="1:14" ht="12.75">
      <c r="A127" s="250" t="s">
        <v>848</v>
      </c>
      <c r="B127" s="237" t="s">
        <v>849</v>
      </c>
      <c r="C127" s="238" t="s">
        <v>1225</v>
      </c>
      <c r="D127" s="66"/>
      <c r="E127" s="37"/>
      <c r="F127" s="250" t="s">
        <v>1257</v>
      </c>
      <c r="G127" s="237" t="s">
        <v>903</v>
      </c>
      <c r="H127" s="238" t="s">
        <v>884</v>
      </c>
      <c r="I127" s="66"/>
      <c r="J127" s="37"/>
      <c r="K127" s="250" t="s">
        <v>1292</v>
      </c>
      <c r="L127" s="237" t="s">
        <v>1260</v>
      </c>
      <c r="M127" s="238" t="s">
        <v>895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1232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1223</v>
      </c>
      <c r="B131" s="242" t="s">
        <v>1217</v>
      </c>
      <c r="C131" s="235" t="s">
        <v>850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848</v>
      </c>
      <c r="B132" s="252" t="s">
        <v>856</v>
      </c>
      <c r="C132" s="238" t="s">
        <v>894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860</v>
      </c>
      <c r="B133" s="250" t="s">
        <v>1303</v>
      </c>
      <c r="C133" s="238" t="s">
        <v>888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1253</v>
      </c>
      <c r="B134" s="250" t="s">
        <v>859</v>
      </c>
      <c r="C134" s="238" t="s">
        <v>888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887</v>
      </c>
      <c r="B135" s="237" t="s">
        <v>845</v>
      </c>
      <c r="C135" s="238" t="s">
        <v>854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1304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1203</v>
      </c>
      <c r="B138" s="242" t="s">
        <v>1213</v>
      </c>
      <c r="C138" s="235" t="s">
        <v>1233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1236</v>
      </c>
      <c r="B139" s="252" t="s">
        <v>886</v>
      </c>
      <c r="C139" s="238" t="s">
        <v>1288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1247</v>
      </c>
      <c r="B140" s="250" t="s">
        <v>901</v>
      </c>
      <c r="C140" s="238" t="s">
        <v>1289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1242</v>
      </c>
      <c r="B141" s="250" t="s">
        <v>903</v>
      </c>
      <c r="C141" s="238" t="s">
        <v>854</v>
      </c>
      <c r="D141" s="66"/>
      <c r="H141" s="155"/>
      <c r="K141"/>
      <c r="L141"/>
      <c r="M141" s="155"/>
    </row>
    <row r="142" spans="1:13" ht="12.75">
      <c r="A142" s="237" t="s">
        <v>1251</v>
      </c>
      <c r="B142" s="237" t="s">
        <v>1009</v>
      </c>
      <c r="C142" s="238" t="s">
        <v>1290</v>
      </c>
      <c r="D142" s="240" t="s">
        <v>1252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1320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1305</v>
      </c>
      <c r="B149" t="s">
        <v>1306</v>
      </c>
      <c r="C149" t="s">
        <v>1307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1239</v>
      </c>
      <c r="B152" t="s">
        <v>1308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1273</v>
      </c>
      <c r="B153" t="s">
        <v>1309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1310</v>
      </c>
      <c r="B154" t="s">
        <v>1311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845</v>
      </c>
      <c r="B155" t="s">
        <v>1312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1253</v>
      </c>
      <c r="B156" t="s">
        <v>1311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849</v>
      </c>
      <c r="B157" t="s">
        <v>1309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1313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856</v>
      </c>
      <c r="B159" t="s">
        <v>1312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874</v>
      </c>
      <c r="B160" t="s">
        <v>1313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901</v>
      </c>
      <c r="B161" t="s">
        <v>1314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1266</v>
      </c>
      <c r="B162" t="s">
        <v>1309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886</v>
      </c>
      <c r="B163" t="s">
        <v>1314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859</v>
      </c>
      <c r="B164" t="s">
        <v>1312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1250</v>
      </c>
      <c r="B165" t="s">
        <v>1308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1279</v>
      </c>
      <c r="B166" t="s">
        <v>1315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1258</v>
      </c>
      <c r="B167" t="s">
        <v>1311</v>
      </c>
      <c r="C167" s="84">
        <v>14</v>
      </c>
      <c r="H167" s="155"/>
      <c r="K167"/>
      <c r="L167"/>
      <c r="M167" s="155"/>
    </row>
    <row r="168" spans="1:13" ht="12.75">
      <c r="A168" s="253" t="s">
        <v>1245</v>
      </c>
      <c r="B168" t="s">
        <v>1308</v>
      </c>
      <c r="C168" s="84">
        <v>12</v>
      </c>
      <c r="H168" s="155"/>
      <c r="K168"/>
      <c r="L168"/>
      <c r="M168" s="155"/>
    </row>
    <row r="169" spans="1:13" ht="12.75">
      <c r="A169" s="253" t="s">
        <v>1246</v>
      </c>
      <c r="B169" t="s">
        <v>1316</v>
      </c>
      <c r="C169" s="84">
        <v>12</v>
      </c>
      <c r="H169" s="155"/>
      <c r="K169"/>
      <c r="L169"/>
      <c r="M169" s="155"/>
    </row>
    <row r="170" spans="1:13" ht="12.75">
      <c r="A170" s="253" t="s">
        <v>878</v>
      </c>
      <c r="B170" t="s">
        <v>1312</v>
      </c>
      <c r="C170" s="84">
        <v>11</v>
      </c>
      <c r="H170" s="155"/>
      <c r="K170"/>
      <c r="L170"/>
      <c r="M170" s="155"/>
    </row>
    <row r="171" spans="1:13" ht="12.75">
      <c r="A171" s="253" t="s">
        <v>882</v>
      </c>
      <c r="B171" t="s">
        <v>1309</v>
      </c>
      <c r="C171" s="84">
        <v>10</v>
      </c>
      <c r="H171" s="155"/>
      <c r="K171"/>
      <c r="L171"/>
      <c r="M171" s="155"/>
    </row>
    <row r="172" spans="1:13" ht="12.75">
      <c r="A172" s="253" t="s">
        <v>890</v>
      </c>
      <c r="B172" t="s">
        <v>1315</v>
      </c>
      <c r="C172" s="84">
        <v>10</v>
      </c>
      <c r="H172" s="155"/>
      <c r="K172"/>
      <c r="L172"/>
      <c r="M172" s="155"/>
    </row>
    <row r="173" spans="1:13" ht="12.75">
      <c r="A173" s="253" t="s">
        <v>889</v>
      </c>
      <c r="B173" t="s">
        <v>1313</v>
      </c>
      <c r="C173" s="84">
        <v>9</v>
      </c>
      <c r="H173" s="155"/>
      <c r="K173"/>
      <c r="L173"/>
      <c r="M173" s="155"/>
    </row>
    <row r="174" spans="1:13" ht="12.75">
      <c r="A174" s="253" t="s">
        <v>903</v>
      </c>
      <c r="B174" t="s">
        <v>1314</v>
      </c>
      <c r="C174" s="84">
        <v>9</v>
      </c>
      <c r="H174" s="155"/>
      <c r="K174"/>
      <c r="L174"/>
      <c r="M174" s="155"/>
    </row>
    <row r="175" spans="1:13" ht="12.75">
      <c r="A175" s="253" t="s">
        <v>1235</v>
      </c>
      <c r="B175" t="s">
        <v>1316</v>
      </c>
      <c r="C175" s="84">
        <v>8</v>
      </c>
      <c r="H175" s="155"/>
      <c r="K175"/>
      <c r="L175"/>
      <c r="M175" s="155"/>
    </row>
    <row r="176" spans="1:13" ht="12.75">
      <c r="A176" s="253" t="s">
        <v>881</v>
      </c>
      <c r="B176" t="s">
        <v>1315</v>
      </c>
      <c r="C176" s="84">
        <v>8</v>
      </c>
      <c r="H176" s="155"/>
      <c r="K176"/>
      <c r="L176"/>
      <c r="M176" s="155"/>
    </row>
    <row r="177" spans="1:13" ht="12.75">
      <c r="A177" s="253" t="s">
        <v>1260</v>
      </c>
      <c r="B177" t="s">
        <v>1313</v>
      </c>
      <c r="C177" s="84">
        <v>7</v>
      </c>
      <c r="H177" s="155"/>
      <c r="K177"/>
      <c r="L177"/>
      <c r="M177" s="155"/>
    </row>
    <row r="178" spans="1:13" ht="12.75">
      <c r="A178" s="253" t="s">
        <v>1276</v>
      </c>
      <c r="B178" t="s">
        <v>1314</v>
      </c>
      <c r="C178" s="84">
        <v>7</v>
      </c>
      <c r="H178" s="155"/>
      <c r="K178"/>
      <c r="L178"/>
      <c r="M178" s="155"/>
    </row>
    <row r="179" spans="1:13" ht="12.75">
      <c r="A179" s="253" t="s">
        <v>1278</v>
      </c>
      <c r="B179" t="s">
        <v>1315</v>
      </c>
      <c r="C179" s="84">
        <v>6</v>
      </c>
      <c r="H179" s="155"/>
      <c r="K179"/>
      <c r="L179"/>
      <c r="M179" s="155"/>
    </row>
    <row r="180" spans="1:13" ht="12.75">
      <c r="A180" s="253" t="s">
        <v>1234</v>
      </c>
      <c r="B180" t="s">
        <v>1308</v>
      </c>
      <c r="C180" s="84">
        <v>5</v>
      </c>
      <c r="H180" s="155"/>
      <c r="K180"/>
      <c r="L180"/>
      <c r="M180" s="155"/>
    </row>
    <row r="181" spans="1:13" ht="12.75">
      <c r="A181" s="253" t="s">
        <v>887</v>
      </c>
      <c r="B181" t="s">
        <v>1311</v>
      </c>
      <c r="C181" s="84">
        <v>5</v>
      </c>
      <c r="H181" s="155"/>
      <c r="K181"/>
      <c r="L181"/>
      <c r="M181" s="155"/>
    </row>
    <row r="182" spans="1:13" ht="12.75">
      <c r="A182" s="253" t="s">
        <v>1240</v>
      </c>
      <c r="B182" t="s">
        <v>1316</v>
      </c>
      <c r="C182" s="84">
        <v>4</v>
      </c>
      <c r="H182" s="155"/>
      <c r="K182"/>
      <c r="L182"/>
      <c r="M182" s="155"/>
    </row>
    <row r="183" spans="1:3" ht="15">
      <c r="A183" s="254" t="s">
        <v>883</v>
      </c>
      <c r="B183" t="s">
        <v>1311</v>
      </c>
      <c r="C183" s="84">
        <v>3</v>
      </c>
    </row>
    <row r="184" ht="15">
      <c r="C184"/>
    </row>
    <row r="185" spans="2:3" ht="15">
      <c r="B185" t="s">
        <v>1317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76">
      <selection activeCell="H21" sqref="H21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1179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913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963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1026</v>
      </c>
      <c r="B14" s="193">
        <v>1</v>
      </c>
      <c r="C14" s="194">
        <v>0</v>
      </c>
      <c r="K14" s="192" t="s">
        <v>1036</v>
      </c>
      <c r="L14" s="193">
        <v>2</v>
      </c>
      <c r="M14" s="194">
        <v>1</v>
      </c>
    </row>
    <row r="15" spans="1:13" ht="12.75">
      <c r="A15" s="186" t="s">
        <v>1027</v>
      </c>
      <c r="B15" s="180">
        <v>0</v>
      </c>
      <c r="C15" s="181">
        <v>7</v>
      </c>
      <c r="K15" s="186" t="s">
        <v>1037</v>
      </c>
      <c r="L15" s="180">
        <v>1</v>
      </c>
      <c r="M15" s="181">
        <v>4</v>
      </c>
    </row>
    <row r="16" spans="1:13" ht="12.75">
      <c r="A16" s="186" t="s">
        <v>1028</v>
      </c>
      <c r="B16" s="180">
        <v>6</v>
      </c>
      <c r="C16" s="181">
        <v>1</v>
      </c>
      <c r="K16" s="186" t="s">
        <v>1038</v>
      </c>
      <c r="L16" s="180">
        <v>8</v>
      </c>
      <c r="M16" s="181">
        <v>2</v>
      </c>
    </row>
    <row r="17" spans="1:13" ht="12.75">
      <c r="A17" s="186" t="s">
        <v>1029</v>
      </c>
      <c r="B17" s="180">
        <v>3</v>
      </c>
      <c r="C17" s="181">
        <v>0</v>
      </c>
      <c r="K17" s="186" t="s">
        <v>1039</v>
      </c>
      <c r="L17" s="180">
        <v>0</v>
      </c>
      <c r="M17" s="181">
        <v>2</v>
      </c>
    </row>
    <row r="18" spans="1:13" ht="12.75">
      <c r="A18" s="186" t="s">
        <v>1030</v>
      </c>
      <c r="B18" s="180">
        <v>3</v>
      </c>
      <c r="C18" s="181">
        <v>1</v>
      </c>
      <c r="K18" s="186" t="s">
        <v>1040</v>
      </c>
      <c r="L18" s="180">
        <v>8</v>
      </c>
      <c r="M18" s="181">
        <v>0</v>
      </c>
    </row>
    <row r="19" spans="1:13" ht="12.75">
      <c r="A19" s="186" t="s">
        <v>1031</v>
      </c>
      <c r="B19" s="180">
        <v>6</v>
      </c>
      <c r="C19" s="181">
        <v>0</v>
      </c>
      <c r="K19" s="186" t="s">
        <v>1041</v>
      </c>
      <c r="L19" s="180">
        <v>3</v>
      </c>
      <c r="M19" s="181">
        <v>2</v>
      </c>
    </row>
    <row r="20" spans="1:13" ht="12.75">
      <c r="A20" s="186" t="s">
        <v>1032</v>
      </c>
      <c r="B20" s="180">
        <v>2</v>
      </c>
      <c r="C20" s="181">
        <v>3</v>
      </c>
      <c r="K20" s="186" t="s">
        <v>1042</v>
      </c>
      <c r="L20" s="180">
        <v>1</v>
      </c>
      <c r="M20" s="181">
        <v>0</v>
      </c>
    </row>
    <row r="21" spans="1:13" ht="12.75">
      <c r="A21" s="186" t="s">
        <v>1033</v>
      </c>
      <c r="B21" s="180">
        <v>1</v>
      </c>
      <c r="C21" s="181">
        <v>1</v>
      </c>
      <c r="K21" s="186" t="s">
        <v>1043</v>
      </c>
      <c r="L21" s="180">
        <v>7</v>
      </c>
      <c r="M21" s="181">
        <v>5</v>
      </c>
    </row>
    <row r="22" spans="1:13" ht="12.75">
      <c r="A22" s="186" t="s">
        <v>1034</v>
      </c>
      <c r="B22" s="180">
        <v>1</v>
      </c>
      <c r="C22" s="181">
        <v>3</v>
      </c>
      <c r="K22" s="186" t="s">
        <v>1044</v>
      </c>
      <c r="L22" s="180">
        <v>6</v>
      </c>
      <c r="M22" s="181">
        <v>0</v>
      </c>
    </row>
    <row r="23" spans="1:13" ht="13.5" thickBot="1">
      <c r="A23" s="187" t="s">
        <v>1035</v>
      </c>
      <c r="B23" s="184">
        <v>4</v>
      </c>
      <c r="C23" s="185">
        <v>4</v>
      </c>
      <c r="K23" s="187" t="s">
        <v>1045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823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1054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1046</v>
      </c>
      <c r="B32" s="193">
        <v>1</v>
      </c>
      <c r="C32" s="194">
        <v>2</v>
      </c>
      <c r="K32" s="192" t="s">
        <v>1055</v>
      </c>
      <c r="L32" s="193">
        <v>1</v>
      </c>
      <c r="M32" s="194">
        <v>0</v>
      </c>
    </row>
    <row r="33" spans="1:13" ht="12.75">
      <c r="A33" s="186" t="s">
        <v>1047</v>
      </c>
      <c r="B33" s="180">
        <v>0</v>
      </c>
      <c r="C33" s="181">
        <v>0</v>
      </c>
      <c r="K33" s="186" t="s">
        <v>1056</v>
      </c>
      <c r="L33" s="180">
        <v>0</v>
      </c>
      <c r="M33" s="181">
        <v>2</v>
      </c>
    </row>
    <row r="34" spans="1:13" ht="12.75">
      <c r="A34" s="186" t="s">
        <v>1048</v>
      </c>
      <c r="B34" s="180">
        <v>2</v>
      </c>
      <c r="C34" s="181">
        <v>1</v>
      </c>
      <c r="K34" s="186" t="s">
        <v>1057</v>
      </c>
      <c r="L34" s="180">
        <v>6</v>
      </c>
      <c r="M34" s="181">
        <v>0</v>
      </c>
    </row>
    <row r="35" spans="1:13" ht="12.75">
      <c r="A35" s="186" t="s">
        <v>1049</v>
      </c>
      <c r="B35" s="180">
        <v>2</v>
      </c>
      <c r="C35" s="181">
        <v>0</v>
      </c>
      <c r="K35" s="186" t="s">
        <v>1058</v>
      </c>
      <c r="L35" s="180">
        <v>2</v>
      </c>
      <c r="M35" s="181">
        <v>1</v>
      </c>
    </row>
    <row r="36" spans="1:13" ht="12.75">
      <c r="A36" s="186" t="s">
        <v>1050</v>
      </c>
      <c r="B36" s="180">
        <v>0</v>
      </c>
      <c r="C36" s="181">
        <v>1</v>
      </c>
      <c r="K36" s="186" t="s">
        <v>1059</v>
      </c>
      <c r="L36" s="180">
        <v>5</v>
      </c>
      <c r="M36" s="181">
        <v>1</v>
      </c>
    </row>
    <row r="37" spans="1:13" ht="12.75">
      <c r="A37" s="186" t="s">
        <v>1051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1052</v>
      </c>
      <c r="B38" s="180">
        <v>2</v>
      </c>
      <c r="C38" s="181">
        <v>2</v>
      </c>
      <c r="K38" s="186" t="s">
        <v>1060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1061</v>
      </c>
      <c r="L39" s="180">
        <v>4</v>
      </c>
      <c r="M39" s="181">
        <v>4</v>
      </c>
    </row>
    <row r="40" spans="1:13" ht="12.75">
      <c r="A40" s="186" t="s">
        <v>1053</v>
      </c>
      <c r="B40" s="180">
        <v>1</v>
      </c>
      <c r="C40" s="181">
        <v>0</v>
      </c>
      <c r="K40" s="186" t="s">
        <v>1062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1063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1073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1064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1065</v>
      </c>
      <c r="B50" s="193">
        <v>7</v>
      </c>
      <c r="C50" s="194">
        <v>1</v>
      </c>
      <c r="K50" s="192" t="s">
        <v>1074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1075</v>
      </c>
      <c r="L51" s="180">
        <v>1</v>
      </c>
      <c r="M51" s="181">
        <v>0</v>
      </c>
    </row>
    <row r="52" spans="1:13" ht="12.75">
      <c r="A52" s="186" t="s">
        <v>1066</v>
      </c>
      <c r="B52" s="180">
        <v>7</v>
      </c>
      <c r="C52" s="181">
        <v>0</v>
      </c>
      <c r="K52" s="186" t="s">
        <v>1076</v>
      </c>
      <c r="L52" s="180">
        <v>3</v>
      </c>
      <c r="M52" s="181">
        <v>0</v>
      </c>
    </row>
    <row r="53" spans="1:13" ht="12.75">
      <c r="A53" s="186" t="s">
        <v>1067</v>
      </c>
      <c r="B53" s="180">
        <v>2</v>
      </c>
      <c r="C53" s="181">
        <v>5</v>
      </c>
      <c r="K53" s="186" t="s">
        <v>1077</v>
      </c>
      <c r="L53" s="180">
        <v>2</v>
      </c>
      <c r="M53" s="181">
        <v>0</v>
      </c>
    </row>
    <row r="54" spans="1:13" ht="12.75">
      <c r="A54" s="186" t="s">
        <v>1068</v>
      </c>
      <c r="B54" s="180">
        <v>7</v>
      </c>
      <c r="C54" s="181">
        <v>2</v>
      </c>
      <c r="K54" s="186" t="s">
        <v>1078</v>
      </c>
      <c r="L54" s="180">
        <v>0</v>
      </c>
      <c r="M54" s="181">
        <v>3</v>
      </c>
    </row>
    <row r="55" spans="1:13" ht="12.75">
      <c r="A55" s="186" t="s">
        <v>782</v>
      </c>
      <c r="B55" s="180">
        <v>7</v>
      </c>
      <c r="C55" s="181">
        <v>0</v>
      </c>
      <c r="K55" s="186" t="s">
        <v>809</v>
      </c>
      <c r="L55" s="180">
        <v>6</v>
      </c>
      <c r="M55" s="181">
        <v>2</v>
      </c>
    </row>
    <row r="56" spans="1:13" ht="12.75">
      <c r="A56" s="186" t="s">
        <v>1069</v>
      </c>
      <c r="B56" s="180">
        <v>4</v>
      </c>
      <c r="C56" s="181">
        <v>0</v>
      </c>
      <c r="K56" s="186" t="s">
        <v>1079</v>
      </c>
      <c r="L56" s="180">
        <v>1</v>
      </c>
      <c r="M56" s="181">
        <v>0</v>
      </c>
    </row>
    <row r="57" spans="1:13" ht="12.75">
      <c r="A57" s="186" t="s">
        <v>1070</v>
      </c>
      <c r="B57" s="180">
        <v>0</v>
      </c>
      <c r="C57" s="181">
        <v>0</v>
      </c>
      <c r="K57" s="186" t="s">
        <v>1080</v>
      </c>
      <c r="L57" s="180">
        <v>2</v>
      </c>
      <c r="M57" s="181">
        <v>0</v>
      </c>
    </row>
    <row r="58" spans="1:13" ht="12.75">
      <c r="A58" s="186" t="s">
        <v>1071</v>
      </c>
      <c r="B58" s="180">
        <v>6</v>
      </c>
      <c r="C58" s="181">
        <v>1</v>
      </c>
      <c r="K58" s="186" t="s">
        <v>1081</v>
      </c>
      <c r="L58" s="180">
        <v>3</v>
      </c>
      <c r="M58" s="181">
        <v>0</v>
      </c>
    </row>
    <row r="59" spans="1:13" ht="13.5" thickBot="1">
      <c r="A59" s="187" t="s">
        <v>1072</v>
      </c>
      <c r="B59" s="184">
        <v>2</v>
      </c>
      <c r="C59" s="185">
        <v>4</v>
      </c>
      <c r="K59" s="187" t="s">
        <v>1082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829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1089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816</v>
      </c>
      <c r="B68" s="193">
        <v>3</v>
      </c>
      <c r="C68" s="194">
        <v>0</v>
      </c>
      <c r="K68" s="192" t="s">
        <v>1090</v>
      </c>
      <c r="L68" s="193">
        <v>2</v>
      </c>
      <c r="M68" s="194">
        <v>3</v>
      </c>
    </row>
    <row r="69" spans="1:13" ht="12.75">
      <c r="A69" s="186" t="s">
        <v>1083</v>
      </c>
      <c r="B69" s="180">
        <v>1</v>
      </c>
      <c r="C69" s="181">
        <v>2</v>
      </c>
      <c r="K69" s="186" t="s">
        <v>1091</v>
      </c>
      <c r="L69" s="180">
        <v>4</v>
      </c>
      <c r="M69" s="181">
        <v>2</v>
      </c>
    </row>
    <row r="70" spans="1:13" ht="12.75">
      <c r="A70" s="186" t="s">
        <v>1084</v>
      </c>
      <c r="B70" s="180">
        <v>5</v>
      </c>
      <c r="C70" s="181">
        <v>1</v>
      </c>
      <c r="K70" s="186" t="s">
        <v>1092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1093</v>
      </c>
      <c r="L71" s="180">
        <v>3</v>
      </c>
      <c r="M71" s="181">
        <v>0</v>
      </c>
    </row>
    <row r="72" spans="1:13" ht="12.75">
      <c r="A72" s="186" t="s">
        <v>1085</v>
      </c>
      <c r="B72" s="180">
        <v>1</v>
      </c>
      <c r="C72" s="181">
        <v>1</v>
      </c>
      <c r="K72" s="186" t="s">
        <v>1094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1086</v>
      </c>
      <c r="B74" s="180">
        <v>7</v>
      </c>
      <c r="C74" s="181">
        <v>2</v>
      </c>
      <c r="K74" s="186" t="s">
        <v>1095</v>
      </c>
      <c r="L74" s="180">
        <v>5</v>
      </c>
      <c r="M74" s="181">
        <v>2</v>
      </c>
    </row>
    <row r="75" spans="1:13" ht="12.75">
      <c r="A75" s="186" t="s">
        <v>1087</v>
      </c>
      <c r="B75" s="180">
        <v>4</v>
      </c>
      <c r="C75" s="181">
        <v>0</v>
      </c>
      <c r="K75" s="186" t="s">
        <v>1096</v>
      </c>
      <c r="L75" s="180">
        <v>4</v>
      </c>
      <c r="M75" s="181">
        <v>2</v>
      </c>
    </row>
    <row r="76" spans="1:13" ht="12.75">
      <c r="A76" s="186" t="s">
        <v>1088</v>
      </c>
      <c r="B76" s="180">
        <v>3</v>
      </c>
      <c r="C76" s="181">
        <v>2</v>
      </c>
      <c r="K76" s="186" t="s">
        <v>1079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1097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1105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1106</v>
      </c>
      <c r="L81" s="180">
        <v>6</v>
      </c>
      <c r="M81" s="181">
        <v>2</v>
      </c>
    </row>
    <row r="82" spans="1:13" ht="12.75">
      <c r="A82" s="192" t="s">
        <v>1098</v>
      </c>
      <c r="B82" s="193">
        <v>4</v>
      </c>
      <c r="C82" s="194">
        <v>1</v>
      </c>
      <c r="K82" s="186" t="s">
        <v>1107</v>
      </c>
      <c r="L82" s="180">
        <v>1</v>
      </c>
      <c r="M82" s="181">
        <v>0</v>
      </c>
    </row>
    <row r="83" spans="1:13" ht="13.5" thickBot="1">
      <c r="A83" s="186" t="s">
        <v>1099</v>
      </c>
      <c r="B83" s="180">
        <v>1</v>
      </c>
      <c r="C83" s="181">
        <v>0</v>
      </c>
      <c r="K83" s="187" t="s">
        <v>1108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1100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1101</v>
      </c>
      <c r="B86" s="180">
        <v>5</v>
      </c>
      <c r="C86" s="181">
        <v>0</v>
      </c>
      <c r="K86" s="192" t="s">
        <v>1109</v>
      </c>
      <c r="L86" s="193">
        <v>0</v>
      </c>
      <c r="M86" s="194">
        <v>3</v>
      </c>
    </row>
    <row r="87" spans="1:13" ht="13.5" thickBot="1">
      <c r="A87" s="186" t="s">
        <v>1102</v>
      </c>
      <c r="B87" s="180">
        <v>2</v>
      </c>
      <c r="C87" s="181">
        <v>1</v>
      </c>
      <c r="K87" s="187" t="s">
        <v>1110</v>
      </c>
      <c r="L87" s="184">
        <v>2</v>
      </c>
      <c r="M87" s="185">
        <v>1</v>
      </c>
    </row>
    <row r="88" spans="1:3" ht="13.5" thickBot="1">
      <c r="A88" s="186" t="s">
        <v>1103</v>
      </c>
      <c r="B88" s="180">
        <v>2</v>
      </c>
      <c r="C88" s="181">
        <v>3</v>
      </c>
    </row>
    <row r="89" spans="1:13" ht="13.5" thickBot="1">
      <c r="A89" s="187" t="s">
        <v>1104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1111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1112</v>
      </c>
      <c r="B96" s="193">
        <v>5</v>
      </c>
      <c r="C96" s="194">
        <v>0</v>
      </c>
      <c r="K96" s="192" t="s">
        <v>1119</v>
      </c>
      <c r="L96" s="193">
        <v>1</v>
      </c>
      <c r="M96" s="194">
        <v>3</v>
      </c>
    </row>
    <row r="97" spans="1:13" ht="12.75">
      <c r="A97" s="186" t="s">
        <v>1113</v>
      </c>
      <c r="B97" s="180">
        <v>0</v>
      </c>
      <c r="C97" s="181">
        <v>1</v>
      </c>
      <c r="K97" s="186" t="s">
        <v>1120</v>
      </c>
      <c r="L97" s="180">
        <v>0</v>
      </c>
      <c r="M97" s="181">
        <v>1</v>
      </c>
    </row>
    <row r="98" spans="1:13" ht="12.75">
      <c r="A98" s="186" t="s">
        <v>1114</v>
      </c>
      <c r="B98" s="180">
        <v>1</v>
      </c>
      <c r="C98" s="181">
        <v>2</v>
      </c>
      <c r="K98" s="186" t="s">
        <v>1121</v>
      </c>
      <c r="L98" s="180">
        <v>5</v>
      </c>
      <c r="M98" s="181">
        <v>1</v>
      </c>
    </row>
    <row r="99" spans="1:13" ht="12.75">
      <c r="A99" s="186" t="s">
        <v>1115</v>
      </c>
      <c r="B99" s="180">
        <v>0</v>
      </c>
      <c r="C99" s="181">
        <v>3</v>
      </c>
      <c r="K99" s="186" t="s">
        <v>1122</v>
      </c>
      <c r="L99" s="180">
        <v>1</v>
      </c>
      <c r="M99" s="181">
        <v>2</v>
      </c>
    </row>
    <row r="100" spans="1:13" ht="12.75">
      <c r="A100" s="186" t="s">
        <v>1116</v>
      </c>
      <c r="B100" s="180">
        <v>3</v>
      </c>
      <c r="C100" s="181">
        <v>2</v>
      </c>
      <c r="K100" s="186" t="s">
        <v>1123</v>
      </c>
      <c r="L100" s="180">
        <v>4</v>
      </c>
      <c r="M100" s="181">
        <v>0</v>
      </c>
    </row>
    <row r="101" spans="1:13" ht="12.75">
      <c r="A101" s="186" t="s">
        <v>1117</v>
      </c>
      <c r="B101" s="180">
        <v>1</v>
      </c>
      <c r="C101" s="181">
        <v>3</v>
      </c>
      <c r="K101" s="186" t="s">
        <v>1124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1125</v>
      </c>
      <c r="L102" s="180">
        <v>1</v>
      </c>
      <c r="M102" s="181">
        <v>2</v>
      </c>
    </row>
    <row r="103" spans="1:13" ht="13.5" thickBot="1">
      <c r="A103" s="187" t="s">
        <v>1118</v>
      </c>
      <c r="B103" s="184">
        <v>3</v>
      </c>
      <c r="C103" s="185">
        <v>1</v>
      </c>
      <c r="D103" s="177" t="s">
        <v>56</v>
      </c>
      <c r="K103" s="187" t="s">
        <v>1126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1131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1127</v>
      </c>
      <c r="B108" s="193">
        <v>2</v>
      </c>
      <c r="C108" s="194">
        <v>5</v>
      </c>
      <c r="K108" s="187" t="s">
        <v>1132</v>
      </c>
      <c r="L108" s="184">
        <v>1</v>
      </c>
      <c r="M108" s="185">
        <v>2</v>
      </c>
    </row>
    <row r="109" spans="1:3" ht="13.5" thickBot="1">
      <c r="A109" s="186" t="s">
        <v>1128</v>
      </c>
      <c r="B109" s="180">
        <v>5</v>
      </c>
      <c r="C109" s="181">
        <v>2</v>
      </c>
    </row>
    <row r="110" spans="1:13" ht="13.5" thickBot="1">
      <c r="A110" s="186" t="s">
        <v>1129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1130</v>
      </c>
      <c r="B111" s="184">
        <v>2</v>
      </c>
      <c r="C111" s="185">
        <v>3</v>
      </c>
      <c r="K111" s="187" t="s">
        <v>1133</v>
      </c>
      <c r="L111" s="184">
        <v>6</v>
      </c>
      <c r="M111" s="185">
        <v>2</v>
      </c>
    </row>
    <row r="114" ht="16.5">
      <c r="A114" s="195" t="s">
        <v>1134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900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1135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1138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1136</v>
      </c>
      <c r="B121" s="193">
        <v>8</v>
      </c>
      <c r="C121" s="194">
        <v>0</v>
      </c>
      <c r="K121" s="192" t="s">
        <v>1139</v>
      </c>
      <c r="L121" s="193">
        <v>10</v>
      </c>
      <c r="M121" s="194">
        <v>2</v>
      </c>
    </row>
    <row r="122" spans="1:13" ht="12.75">
      <c r="A122" s="186" t="s">
        <v>1137</v>
      </c>
      <c r="B122" s="180">
        <v>2</v>
      </c>
      <c r="C122" s="181">
        <v>1</v>
      </c>
      <c r="K122" s="186" t="s">
        <v>1140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912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1141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1145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1142</v>
      </c>
      <c r="B130" s="193">
        <v>1</v>
      </c>
      <c r="C130" s="194">
        <v>1</v>
      </c>
      <c r="K130" s="192" t="s">
        <v>1146</v>
      </c>
      <c r="L130" s="193">
        <v>6</v>
      </c>
      <c r="M130" s="194">
        <v>0</v>
      </c>
    </row>
    <row r="131" spans="1:13" ht="12.75">
      <c r="A131" s="186" t="s">
        <v>1143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1144</v>
      </c>
      <c r="B132" s="184">
        <v>1</v>
      </c>
      <c r="C132" s="185">
        <v>0</v>
      </c>
      <c r="K132" s="187" t="s">
        <v>1147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1148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1151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1149</v>
      </c>
      <c r="B139" s="193">
        <v>6</v>
      </c>
      <c r="C139" s="194">
        <v>0</v>
      </c>
      <c r="K139" s="192" t="s">
        <v>1152</v>
      </c>
      <c r="L139" s="193">
        <v>3</v>
      </c>
      <c r="M139" s="194">
        <v>0</v>
      </c>
    </row>
    <row r="140" spans="1:13" ht="12.75">
      <c r="A140" s="186" t="s">
        <v>1150</v>
      </c>
      <c r="B140" s="180">
        <v>0</v>
      </c>
      <c r="C140" s="181">
        <v>3</v>
      </c>
      <c r="K140" s="186" t="s">
        <v>1153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1154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1155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1156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1163</v>
      </c>
      <c r="L147" s="193">
        <v>2</v>
      </c>
      <c r="M147" s="194">
        <v>1</v>
      </c>
    </row>
    <row r="148" spans="11:13" ht="13.5" thickBot="1">
      <c r="K148" s="186" t="s">
        <v>1164</v>
      </c>
      <c r="L148" s="180">
        <v>2</v>
      </c>
      <c r="M148" s="181">
        <v>0</v>
      </c>
    </row>
    <row r="149" spans="1:13" ht="12.75">
      <c r="A149" s="192" t="s">
        <v>1157</v>
      </c>
      <c r="B149" s="193">
        <v>5</v>
      </c>
      <c r="C149" s="194">
        <v>1</v>
      </c>
      <c r="K149" s="186" t="s">
        <v>1165</v>
      </c>
      <c r="L149" s="180">
        <v>0</v>
      </c>
      <c r="M149" s="181">
        <v>1</v>
      </c>
    </row>
    <row r="150" spans="1:13" ht="12.75">
      <c r="A150" s="186" t="s">
        <v>1158</v>
      </c>
      <c r="B150" s="180">
        <v>0</v>
      </c>
      <c r="C150" s="181">
        <v>3</v>
      </c>
      <c r="K150" s="186" t="s">
        <v>1166</v>
      </c>
      <c r="L150" s="180">
        <v>2</v>
      </c>
      <c r="M150" s="181">
        <v>0</v>
      </c>
    </row>
    <row r="151" spans="1:13" ht="12.75">
      <c r="A151" s="186" t="s">
        <v>1159</v>
      </c>
      <c r="B151" s="180">
        <v>3</v>
      </c>
      <c r="C151" s="181">
        <v>0</v>
      </c>
      <c r="K151" s="186" t="s">
        <v>1167</v>
      </c>
      <c r="L151" s="180">
        <v>4</v>
      </c>
      <c r="M151" s="181">
        <v>3</v>
      </c>
    </row>
    <row r="152" spans="1:13" ht="13.5" thickBot="1">
      <c r="A152" s="186" t="s">
        <v>1160</v>
      </c>
      <c r="B152" s="180">
        <v>0</v>
      </c>
      <c r="C152" s="181">
        <v>3</v>
      </c>
      <c r="K152" s="187" t="s">
        <v>1168</v>
      </c>
      <c r="L152" s="184">
        <v>0</v>
      </c>
      <c r="M152" s="185">
        <v>10</v>
      </c>
    </row>
    <row r="153" spans="1:3" ht="12.75">
      <c r="A153" s="186" t="s">
        <v>1161</v>
      </c>
      <c r="B153" s="180">
        <v>3</v>
      </c>
      <c r="C153" s="181">
        <v>0</v>
      </c>
    </row>
    <row r="154" spans="1:3" ht="13.5" thickBot="1">
      <c r="A154" s="187" t="s">
        <v>1162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1171</v>
      </c>
      <c r="L158" s="193">
        <v>5</v>
      </c>
      <c r="M158" s="194">
        <v>3</v>
      </c>
    </row>
    <row r="159" spans="1:14" ht="13.5" thickBot="1">
      <c r="A159" s="192" t="s">
        <v>1011</v>
      </c>
      <c r="B159" s="193">
        <v>3</v>
      </c>
      <c r="C159" s="194">
        <v>2</v>
      </c>
      <c r="K159" s="187" t="s">
        <v>1172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1169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1181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1170</v>
      </c>
      <c r="B162" s="184">
        <v>2</v>
      </c>
      <c r="C162" s="185">
        <v>3</v>
      </c>
      <c r="D162" s="177" t="s">
        <v>56</v>
      </c>
      <c r="K162" s="187" t="s">
        <v>1173</v>
      </c>
      <c r="L162" s="184">
        <v>4</v>
      </c>
      <c r="M162" s="185">
        <v>5</v>
      </c>
      <c r="N162" s="177" t="s">
        <v>129</v>
      </c>
    </row>
    <row r="165" ht="16.5">
      <c r="A165" s="195" t="s">
        <v>1174</v>
      </c>
    </row>
    <row r="166" ht="13.5" thickBot="1"/>
    <row r="167" spans="1:9" ht="13.5" thickBot="1">
      <c r="A167" s="188" t="s">
        <v>1175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1138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1156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1145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1176</v>
      </c>
      <c r="B172" s="193">
        <v>4</v>
      </c>
      <c r="C172" s="194">
        <v>2</v>
      </c>
    </row>
    <row r="173" spans="1:3" ht="12.75">
      <c r="A173" s="186" t="s">
        <v>1177</v>
      </c>
      <c r="B173" s="180">
        <v>6</v>
      </c>
      <c r="C173" s="181">
        <v>2</v>
      </c>
    </row>
    <row r="174" spans="1:3" ht="13.5" thickBot="1">
      <c r="A174" s="187" t="s">
        <v>1178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2011-01-17T20:33:21Z</cp:lastPrinted>
  <dcterms:created xsi:type="dcterms:W3CDTF">2009-06-05T17:16:03Z</dcterms:created>
  <dcterms:modified xsi:type="dcterms:W3CDTF">2011-05-21T16:27:43Z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